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fscjamaicaoutlook-my.sharepoint.com/personal/allenc_fscjamaica_org/Documents/Documents/"/>
    </mc:Choice>
  </mc:AlternateContent>
  <xr:revisionPtr revIDLastSave="0" documentId="8_{DF5A4DBE-AD43-4DE9-B3F1-14AA22E561D6}" xr6:coauthVersionLast="47" xr6:coauthVersionMax="47" xr10:uidLastSave="{00000000-0000-0000-0000-000000000000}"/>
  <bookViews>
    <workbookView xWindow="28680" yWindow="-120" windowWidth="29040" windowHeight="15720" xr2:uid="{00000000-000D-0000-FFFF-FFFF00000000}"/>
  </bookViews>
  <sheets>
    <sheet name="Cover Page" sheetId="3" r:id="rId1"/>
    <sheet name="Reporting Form" sheetId="2" r:id="rId2"/>
    <sheet name="Glossary" sheetId="4" r:id="rId3"/>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4" i="2" l="1"/>
  <c r="F30" i="2"/>
  <c r="F26" i="2"/>
  <c r="F22" i="2"/>
  <c r="F15" i="2"/>
  <c r="F9" i="2"/>
  <c r="F5" i="2"/>
  <c r="E5" i="2"/>
  <c r="X20" i="2"/>
  <c r="L20" i="2"/>
  <c r="X21" i="2"/>
  <c r="L21" i="2"/>
  <c r="X19" i="2"/>
  <c r="L19" i="2"/>
  <c r="X18" i="2"/>
  <c r="L18" i="2"/>
  <c r="X17" i="2"/>
  <c r="L17" i="2"/>
  <c r="X16" i="2"/>
  <c r="L16" i="2"/>
  <c r="W15" i="2"/>
  <c r="V15" i="2"/>
  <c r="U15" i="2"/>
  <c r="T15" i="2"/>
  <c r="S15" i="2"/>
  <c r="R15" i="2"/>
  <c r="Q15" i="2"/>
  <c r="P15" i="2"/>
  <c r="O15" i="2"/>
  <c r="N15" i="2"/>
  <c r="M15" i="2"/>
  <c r="J15" i="2"/>
  <c r="I15" i="2"/>
  <c r="H15" i="2"/>
  <c r="G15" i="2"/>
  <c r="E15" i="2"/>
  <c r="L33" i="2"/>
  <c r="L32" i="2"/>
  <c r="L31" i="2"/>
  <c r="L29" i="2"/>
  <c r="L28" i="2"/>
  <c r="L27" i="2"/>
  <c r="L25" i="2"/>
  <c r="L24" i="2"/>
  <c r="L23" i="2"/>
  <c r="L14" i="2"/>
  <c r="L13" i="2"/>
  <c r="L12" i="2"/>
  <c r="L11" i="2"/>
  <c r="L10" i="2"/>
  <c r="M30" i="2"/>
  <c r="M26" i="2"/>
  <c r="M22" i="2"/>
  <c r="M9" i="2"/>
  <c r="G30" i="2"/>
  <c r="E30" i="2"/>
  <c r="G26" i="2"/>
  <c r="E26" i="2"/>
  <c r="G22" i="2"/>
  <c r="E22" i="2"/>
  <c r="G9" i="2"/>
  <c r="E9" i="2"/>
  <c r="J30" i="2"/>
  <c r="I30" i="2"/>
  <c r="H30" i="2"/>
  <c r="J26" i="2"/>
  <c r="I26" i="2"/>
  <c r="H26" i="2"/>
  <c r="J22" i="2"/>
  <c r="I22" i="2"/>
  <c r="H22" i="2"/>
  <c r="J9" i="2"/>
  <c r="I9" i="2"/>
  <c r="H9" i="2"/>
  <c r="M5" i="2" l="1"/>
  <c r="M34" i="2" s="1"/>
  <c r="J5" i="2"/>
  <c r="J34" i="2" s="1"/>
  <c r="L15" i="2"/>
  <c r="E34" i="2"/>
  <c r="G5" i="2"/>
  <c r="H5" i="2"/>
  <c r="H34" i="2" s="1"/>
  <c r="I5" i="2"/>
  <c r="I34" i="2" s="1"/>
  <c r="G34" i="2" l="1"/>
  <c r="X10" i="2"/>
  <c r="X11" i="2"/>
  <c r="X12" i="2"/>
  <c r="X13" i="2"/>
  <c r="X14" i="2"/>
  <c r="X23" i="2"/>
  <c r="X24" i="2"/>
  <c r="X25" i="2"/>
  <c r="X27" i="2"/>
  <c r="X28" i="2"/>
  <c r="X29" i="2"/>
  <c r="X31" i="2"/>
  <c r="X32" i="2"/>
  <c r="X33" i="2"/>
  <c r="W30" i="2" l="1"/>
  <c r="W26" i="2"/>
  <c r="W22" i="2"/>
  <c r="W9" i="2"/>
  <c r="V30" i="2"/>
  <c r="V26" i="2"/>
  <c r="V22" i="2"/>
  <c r="V9" i="2"/>
  <c r="U30" i="2"/>
  <c r="U26" i="2"/>
  <c r="U22" i="2"/>
  <c r="U9" i="2"/>
  <c r="T30" i="2"/>
  <c r="T26" i="2"/>
  <c r="T22" i="2"/>
  <c r="T9" i="2"/>
  <c r="S30" i="2"/>
  <c r="S26" i="2"/>
  <c r="S22" i="2"/>
  <c r="S9" i="2"/>
  <c r="R30" i="2"/>
  <c r="R26" i="2"/>
  <c r="R22" i="2"/>
  <c r="R9" i="2"/>
  <c r="Q30" i="2"/>
  <c r="Q26" i="2"/>
  <c r="Q22" i="2"/>
  <c r="Q9" i="2"/>
  <c r="P30" i="2"/>
  <c r="P26" i="2"/>
  <c r="P22" i="2"/>
  <c r="P9" i="2"/>
  <c r="O30" i="2"/>
  <c r="O26" i="2"/>
  <c r="O22" i="2"/>
  <c r="O9" i="2"/>
  <c r="N30" i="2"/>
  <c r="N26" i="2"/>
  <c r="N22" i="2"/>
  <c r="N9" i="2"/>
  <c r="X8" i="2" l="1"/>
  <c r="L22" i="2"/>
  <c r="L9" i="2"/>
  <c r="L26" i="2"/>
  <c r="L30" i="2"/>
  <c r="W5" i="2"/>
  <c r="W34" i="2" s="1"/>
  <c r="S5" i="2"/>
  <c r="S34" i="2" s="1"/>
  <c r="P5" i="2"/>
  <c r="P34" i="2" s="1"/>
  <c r="Q5" i="2"/>
  <c r="Q34" i="2" s="1"/>
  <c r="O5" i="2"/>
  <c r="O34" i="2" s="1"/>
  <c r="X7" i="2"/>
  <c r="R5" i="2"/>
  <c r="R34" i="2" s="1"/>
  <c r="N5" i="2"/>
  <c r="X6" i="2"/>
  <c r="U5" i="2"/>
  <c r="U34" i="2" s="1"/>
  <c r="T5" i="2"/>
  <c r="T34" i="2" s="1"/>
  <c r="V5" i="2"/>
  <c r="V34" i="2" s="1"/>
  <c r="L5" i="2" l="1"/>
  <c r="L34" i="2" s="1"/>
  <c r="N34" i="2"/>
  <c r="X34" i="2" s="1"/>
  <c r="X5" i="2"/>
</calcChain>
</file>

<file path=xl/sharedStrings.xml><?xml version="1.0" encoding="utf-8"?>
<sst xmlns="http://schemas.openxmlformats.org/spreadsheetml/2006/main" count="152" uniqueCount="134">
  <si>
    <t>Type of Fraud</t>
  </si>
  <si>
    <t>Forgery</t>
  </si>
  <si>
    <t>Identity theft</t>
  </si>
  <si>
    <t>Other cheque fraud</t>
  </si>
  <si>
    <t>Other internal fraud</t>
  </si>
  <si>
    <t>0-17</t>
  </si>
  <si>
    <t>18-34</t>
  </si>
  <si>
    <t>35-50</t>
  </si>
  <si>
    <t>51-70</t>
  </si>
  <si>
    <t>70+</t>
  </si>
  <si>
    <t>Number Code</t>
  </si>
  <si>
    <t>Term</t>
  </si>
  <si>
    <t>Notes</t>
  </si>
  <si>
    <t>Cheque Fraud, of which:</t>
  </si>
  <si>
    <t>Internal (Occupational) Fraud, of which:</t>
  </si>
  <si>
    <t xml:space="preserve">Other Fraud </t>
  </si>
  <si>
    <t>Other loan application fraud</t>
  </si>
  <si>
    <t>Definition for the purposes of this Reporting Form</t>
  </si>
  <si>
    <t>Loan Application Fraud, of which:</t>
  </si>
  <si>
    <t>Other</t>
  </si>
  <si>
    <t>Total</t>
  </si>
  <si>
    <t>Other internet banking fraud</t>
  </si>
  <si>
    <t>Cover Page Information</t>
  </si>
  <si>
    <t>Institution Name:</t>
  </si>
  <si>
    <t>Reporting Date:</t>
  </si>
  <si>
    <r>
      <rPr>
        <b/>
        <sz val="11"/>
        <color theme="1"/>
        <rFont val="Times New Roman"/>
        <family val="1"/>
      </rPr>
      <t>Glossary:</t>
    </r>
    <r>
      <rPr>
        <sz val="11"/>
        <color theme="1"/>
        <rFont val="Times New Roman"/>
        <family val="1"/>
      </rPr>
      <t xml:space="preserve"> This sheet contains the definitions to be used in the compilation of the fraud types listed in the reporting template.</t>
    </r>
  </si>
  <si>
    <t>Man</t>
  </si>
  <si>
    <t>Woman</t>
  </si>
  <si>
    <t>Validation Test (Fraud Victims)</t>
  </si>
  <si>
    <r>
      <rPr>
        <b/>
        <sz val="11"/>
        <color theme="1"/>
        <rFont val="Times New Roman"/>
        <family val="1"/>
      </rPr>
      <t>Validation Test (Fraud Victims):</t>
    </r>
    <r>
      <rPr>
        <sz val="11"/>
        <color theme="1"/>
        <rFont val="Times New Roman"/>
        <family val="1"/>
      </rPr>
      <t xml:space="preserve"> In completing this form, reporting institutions are required to submit all data on the gender and age of fraud victims. These cells verify the submission of this data.</t>
    </r>
  </si>
  <si>
    <t>Fraud Losses ($)</t>
  </si>
  <si>
    <t>Fraud Incidents</t>
  </si>
  <si>
    <t xml:space="preserve"> Fraud Victims</t>
  </si>
  <si>
    <t xml:space="preserve">Fraud Losses </t>
  </si>
  <si>
    <t>Fraud Victims</t>
  </si>
  <si>
    <t>General</t>
  </si>
  <si>
    <t>INSTRUCTIONS FOR COMPLETING THIS FORM</t>
  </si>
  <si>
    <t>Unsure</t>
  </si>
  <si>
    <t>Number of Reimbursements During the Month</t>
  </si>
  <si>
    <t>Number of Fraud Incidents During the Month</t>
  </si>
  <si>
    <t>Number of Cases Reported to the Police During the Month</t>
  </si>
  <si>
    <t>Amounts Recovered During the Month</t>
  </si>
  <si>
    <t>Smishing</t>
  </si>
  <si>
    <t>Vishing</t>
  </si>
  <si>
    <t>SIM Swap</t>
  </si>
  <si>
    <t>Scams, of which:</t>
  </si>
  <si>
    <t>Consumer scams</t>
  </si>
  <si>
    <t>Employment scams</t>
  </si>
  <si>
    <t>Romance scams</t>
  </si>
  <si>
    <t>Rental scams</t>
  </si>
  <si>
    <t>Lottery scams</t>
  </si>
  <si>
    <t>Other scams</t>
  </si>
  <si>
    <r>
      <rPr>
        <b/>
        <sz val="11"/>
        <color theme="1"/>
        <rFont val="Times New Roman"/>
        <family val="1"/>
      </rPr>
      <t>Number of Cases Reported to the Police During the Month:</t>
    </r>
    <r>
      <rPr>
        <sz val="11"/>
        <color theme="1"/>
        <rFont val="Times New Roman"/>
        <family val="1"/>
      </rPr>
      <t xml:space="preserve"> For the purposes of this reporting form, this refers to the number of fraud incidents that were reported to law enforcement during the reporting month.</t>
    </r>
  </si>
  <si>
    <r>
      <rPr>
        <b/>
        <sz val="11"/>
        <color theme="1"/>
        <rFont val="Times New Roman"/>
        <family val="1"/>
      </rPr>
      <t>Handling of Non-Fraudulent Incidents:</t>
    </r>
    <r>
      <rPr>
        <sz val="11"/>
        <color theme="1"/>
        <rFont val="Times New Roman"/>
        <family val="1"/>
      </rPr>
      <t xml:space="preserve"> In cases where transactions or events previously classified as a fraud incident were later determined to be legitimate (i.e., not an incident of fraud), institutions should submit back-dated reports to the Bank with the updated information, as necessary.</t>
    </r>
  </si>
  <si>
    <r>
      <rPr>
        <b/>
        <sz val="11"/>
        <color theme="1"/>
        <rFont val="Times New Roman"/>
        <family val="1"/>
      </rPr>
      <t>Amounts Recovered During the Month:</t>
    </r>
    <r>
      <rPr>
        <sz val="11"/>
        <color theme="1"/>
        <rFont val="Times New Roman"/>
        <family val="1"/>
      </rPr>
      <t xml:space="preserve"> For the purposes of this reporting form, this refers to the amount of defrauded funds that were recovered during the reporting month from merchants or other impacted counterparties in fraudulent transactions. </t>
    </r>
  </si>
  <si>
    <r>
      <rPr>
        <b/>
        <sz val="11"/>
        <color theme="1"/>
        <rFont val="Times New Roman"/>
        <family val="1"/>
      </rPr>
      <t>Initial Fraud Amounts Reported During the Month:</t>
    </r>
    <r>
      <rPr>
        <sz val="11"/>
        <color theme="1"/>
        <rFont val="Times New Roman"/>
        <family val="1"/>
      </rPr>
      <t xml:space="preserve"> For the purposes of this reporting form, this refers to the gross fraud amounts that are </t>
    </r>
    <r>
      <rPr>
        <u/>
        <sz val="11"/>
        <color theme="1"/>
        <rFont val="Times New Roman"/>
        <family val="1"/>
      </rPr>
      <t>confirmed</t>
    </r>
    <r>
      <rPr>
        <sz val="11"/>
        <color theme="1"/>
        <rFont val="Times New Roman"/>
        <family val="1"/>
      </rPr>
      <t xml:space="preserve"> during the reporting month, before any adjustments for amounts recovered or reversed.</t>
    </r>
  </si>
  <si>
    <r>
      <rPr>
        <b/>
        <sz val="11"/>
        <color theme="1"/>
        <rFont val="Times New Roman"/>
        <family val="1"/>
      </rPr>
      <t>Notes:</t>
    </r>
    <r>
      <rPr>
        <sz val="11"/>
        <color theme="1"/>
        <rFont val="Times New Roman"/>
        <family val="1"/>
      </rPr>
      <t xml:space="preserve"> This column may be used to provide more information, as deemed necessary, and may include, inter alia, information on resubmitted/amended fields, contextual information, information on data gaps, or more granular information on the fraud type over the reporting period.</t>
    </r>
  </si>
  <si>
    <t>Email Phishing</t>
  </si>
  <si>
    <r>
      <rPr>
        <b/>
        <sz val="11"/>
        <color theme="1"/>
        <rFont val="Times New Roman"/>
        <family val="1"/>
      </rPr>
      <t>Number of Reimbursements During the Month:</t>
    </r>
    <r>
      <rPr>
        <sz val="11"/>
        <color theme="1"/>
        <rFont val="Times New Roman"/>
        <family val="1"/>
      </rPr>
      <t xml:space="preserve"> For the purposes of this report, this refers to the total number of reimbursements made during the reporting month for previously confirmed fraud incidents.</t>
    </r>
  </si>
  <si>
    <r>
      <rPr>
        <b/>
        <sz val="11"/>
        <color theme="1"/>
        <rFont val="Times New Roman"/>
        <family val="1"/>
      </rPr>
      <t>Fraud Registry</t>
    </r>
    <r>
      <rPr>
        <sz val="11"/>
        <color theme="1"/>
        <rFont val="Times New Roman"/>
        <family val="1"/>
      </rPr>
      <t xml:space="preserve">: Institutions are encourged to maintain a fraud registry with relevant information on each fraud incident, including the details specified in this reporting form, as well as additional information on dates of occurrence, confirmation, resolution, and funds recovered. </t>
    </r>
  </si>
  <si>
    <r>
      <rPr>
        <b/>
        <sz val="11"/>
        <color theme="1"/>
        <rFont val="Times New Roman"/>
        <family val="1"/>
      </rPr>
      <t>Timing of reporting:</t>
    </r>
    <r>
      <rPr>
        <sz val="11"/>
        <color theme="1"/>
        <rFont val="Times New Roman"/>
        <family val="1"/>
      </rPr>
      <t xml:space="preserve"> Fraud incidents should be reported at the point of confirmation of occurrence, notwithstanding the time of occurrence of the fraud incident. For example, if an incident of fraud occurred in January but is uncovered and confirmed in the month of June, this incident should be reported in the June submission. If the fraud is uncovered and confirmed after the reporting submission is made, it should be reported in the following month’s reporting submission.</t>
    </r>
  </si>
  <si>
    <r>
      <rPr>
        <b/>
        <sz val="11"/>
        <color theme="1"/>
        <rFont val="Times New Roman"/>
        <family val="1"/>
      </rPr>
      <t>Accounting for recoveries:</t>
    </r>
    <r>
      <rPr>
        <sz val="11"/>
        <color theme="1"/>
        <rFont val="Times New Roman"/>
        <family val="1"/>
      </rPr>
      <t xml:space="preserve"> Fraud recoveries should be reported in the month in which the funds are recovered. For example, if defrauded funds are recovered in June for a fraud incident that occurred in January, information on the recovery should be recorded in the June submission.</t>
    </r>
  </si>
  <si>
    <r>
      <rPr>
        <b/>
        <sz val="11"/>
        <color theme="1"/>
        <rFont val="Times New Roman"/>
        <family val="1"/>
      </rPr>
      <t>Number of Fraud Incidents During the Month:</t>
    </r>
    <r>
      <rPr>
        <sz val="11"/>
        <color theme="1"/>
        <rFont val="Times New Roman"/>
        <family val="1"/>
      </rPr>
      <t xml:space="preserve"> For the purposes of this report, this refers to the number of unique, confirmed incidents (or claims) of a specific type of fraud associated with a single customer during the reporting month, without reference to the number of transactions connected to the fraud incident. Where a single customer is impacted by multiple fraud incidents, each fraud incidents is to be treated independently.</t>
    </r>
  </si>
  <si>
    <r>
      <rPr>
        <b/>
        <sz val="11"/>
        <color theme="1"/>
        <rFont val="Times New Roman"/>
        <family val="1"/>
      </rPr>
      <t>Nil reports:</t>
    </r>
    <r>
      <rPr>
        <sz val="11"/>
        <color theme="1"/>
        <rFont val="Times New Roman"/>
        <family val="1"/>
      </rPr>
      <t xml:space="preserve"> Where no fraud incidents were confirmed during a given reporting period, reporting institutions are required to submit nil returns for the reporting period.</t>
    </r>
  </si>
  <si>
    <t>Unauthorized trading / staff-initiated transactions</t>
  </si>
  <si>
    <t>Misappropriation of client funds or securities:</t>
  </si>
  <si>
    <t>Forged / falsified client instructions or documents</t>
  </si>
  <si>
    <t>Unauthorized off-balance-sheet activity</t>
  </si>
  <si>
    <t>Cyber Fraud, of which:</t>
  </si>
  <si>
    <t>Business Line / Product</t>
  </si>
  <si>
    <t>Detection Source</t>
  </si>
  <si>
    <t>Internal Investigation Status</t>
  </si>
  <si>
    <t>Reporting Form for Fraud</t>
  </si>
  <si>
    <t>COVER PAGE AND GUIDANCE ON COMPLETING THE 'REPORTING FORM FOR FRAUD</t>
  </si>
  <si>
    <t>Fradulent Trading (layering, wash trades, front running  etc)</t>
  </si>
  <si>
    <t>Refers to the occurrence of a fraudulent act or suspected fraudulent activity affecting the operations of a securities dealer, its clients, or related parties, regardless of the number of transactions involved.</t>
  </si>
  <si>
    <t>Fraud Category</t>
  </si>
  <si>
    <t>Execution of transactions in a client account without the client’s knowledge, consent, or outside the scope of the client’s mandate.</t>
  </si>
  <si>
    <t>Unauthorized transfer, diversion, or use of client assets by employees, representatives, or third parties without the knowledge or consent of the client.</t>
  </si>
  <si>
    <t>Fabrication, alteration, or unauthorized use of client instructions, signatures, or supporting documentation to execute transactions, withdrawals, or transfers.</t>
  </si>
  <si>
    <t>Transactions or investment arrangements involving client assets that are not properly recorded in the dealer’s official accounting records or regulatory reports.</t>
  </si>
  <si>
    <t>Manipulative or deceptive trading practices intended to create misleading market activity or generate illicit gains.</t>
  </si>
  <si>
    <t>Fraudulent emails designed to trick clients or staff into disclosing login credentials, financial information, or authorizing transactions.</t>
  </si>
  <si>
    <t>Fraud conducted through deceptive SMS or text messages aimed at obtaining confidential information or directing victims to fraudulent websites.</t>
  </si>
  <si>
    <t>Fraud conducted via telephone calls where perpetrators impersonate legitimate entities to obtain sensitive information or authorize transactions.</t>
  </si>
  <si>
    <t>Fraud involving the unauthorized transfer of a client’s mobile number to another SIM card to gain access to accounts and authentication codes.</t>
  </si>
  <si>
    <t>Other technology-based fraud affecting online trading platforms, digital account access, or electronic communications.</t>
  </si>
  <si>
    <t>Fraud schemes targeting individuals through deceptive investment offers or misrepresentations designed to obtain funds or personal information.</t>
  </si>
  <si>
    <t>Fraud schemes where individuals are misled through false employment opportunities or requests for financial transfers.</t>
  </si>
  <si>
    <t>Fraud involving emotional manipulation of victims through personal relationships to obtain money or financial information.</t>
  </si>
  <si>
    <t>Fraud schemes involving fake property rental opportunities used to solicit payments or personal information.</t>
  </si>
  <si>
    <t>Fraud schemes where victims are falsely informed they have won prizes or lotteries and are asked to send funds or personal information.</t>
  </si>
  <si>
    <t>Any other scam activity not captured in the categories above that results in financial loss or attempted fraud.</t>
  </si>
  <si>
    <t>Fraud involving the falsification or unauthorized alteration of cheques used in relation to securities transactions or client payments.</t>
  </si>
  <si>
    <t>Fraud involving the use of stolen or falsified personal information to issue or negotiate cheques.</t>
  </si>
  <si>
    <t>Other cheque-related fraud not covered above that affects client accounts or dealer operations.</t>
  </si>
  <si>
    <t>Submission of falsified documents or information in connection with credit or margin financing arrangements offered by the dealer.</t>
  </si>
  <si>
    <t>Fraud involving the use of stolen identities to obtain credit or financing facilities.</t>
  </si>
  <si>
    <t>Other fraudulent activity related to financing or credit arrangements provided by the dealer.</t>
  </si>
  <si>
    <t>Fraud committed by employees involving falsified documents, records, or transactions.</t>
  </si>
  <si>
    <t>Any other fraudulent activity committed by employees, officers, or representatives of the dealer.</t>
  </si>
  <si>
    <t>Any fraud type not captured in the above categories.</t>
  </si>
  <si>
    <t>Value Fraud Amounts Reported During the Month</t>
  </si>
  <si>
    <t>Verfied Fraud Amounts Reported During the Month</t>
  </si>
  <si>
    <r>
      <rPr>
        <b/>
        <sz val="11"/>
        <rFont val="Times New Roman"/>
        <family val="1"/>
      </rPr>
      <t>Reporting requirement</t>
    </r>
    <r>
      <rPr>
        <sz val="11"/>
        <rFont val="Times New Roman"/>
        <family val="1"/>
      </rPr>
      <t>: Security Dealers (i.e. reporting institutions) are required to make monthly submissions on fraud in accordance with the Market Conduct Guidelines.</t>
    </r>
  </si>
  <si>
    <t>Fraud Incident</t>
  </si>
  <si>
    <t>Unauthorized Trading / Staff-Initiated Transactions</t>
  </si>
  <si>
    <t>Unauthorized Off-Balance-Sheet Activity</t>
  </si>
  <si>
    <t>Fraudulent Trading (Layering, Wash Trades, Front Running, Etc.)</t>
  </si>
  <si>
    <t>Other Internet Fraud</t>
  </si>
  <si>
    <t>Consumer Scams</t>
  </si>
  <si>
    <t>Employment Scams</t>
  </si>
  <si>
    <t>Romance Scams</t>
  </si>
  <si>
    <t>Rental Scams</t>
  </si>
  <si>
    <t>Lottery Scams</t>
  </si>
  <si>
    <t>Other Scams</t>
  </si>
  <si>
    <t>Identity Theft</t>
  </si>
  <si>
    <t>Other Cheque Fraud</t>
  </si>
  <si>
    <t>Other Loan Fraud</t>
  </si>
  <si>
    <t>Internal (Occupational) Fraud Other Internal Fraud</t>
  </si>
  <si>
    <t>Other Fraud</t>
  </si>
  <si>
    <r>
      <rPr>
        <b/>
        <sz val="11"/>
        <color theme="1"/>
        <rFont val="Times New Roman"/>
        <family val="1"/>
      </rPr>
      <t>Total Number of Fraud Victims (Individual Investors):</t>
    </r>
    <r>
      <rPr>
        <sz val="11"/>
        <color theme="1"/>
        <rFont val="Times New Roman"/>
        <family val="1"/>
      </rPr>
      <t xml:space="preserve"> For the purposes of this reporting form, this refers to the number of independent customers impacted by incidents of fraud confirmed during the reporting month. Where a single customer is impacted by multiple fraud incidents, the number of fraud victims should be counted as one. For joint accounts, each customer should be counted independently.</t>
    </r>
  </si>
  <si>
    <t>Total Number -  Individual Investors (By Gender)</t>
  </si>
  <si>
    <t>Total Number - Individual Investors (By Age)</t>
  </si>
  <si>
    <t>Total Number - Individual Investors</t>
  </si>
  <si>
    <t>Total Number  - Corporate Clients</t>
  </si>
  <si>
    <r>
      <rPr>
        <b/>
        <sz val="11"/>
        <color theme="1"/>
        <rFont val="Times New Roman"/>
        <family val="1"/>
      </rPr>
      <t>Total Number of Fraud Victims - Individual Investors (By Age):</t>
    </r>
    <r>
      <rPr>
        <sz val="11"/>
        <color theme="1"/>
        <rFont val="Times New Roman"/>
        <family val="1"/>
      </rPr>
      <t xml:space="preserve"> This reporting form specifies the different age ranges for non-corporate victims of fraudulent activity. Reporting institutions should report the cumulative amounts of victims of the various fraud types and sub-types in the cells as necessary. Where the age of the victim cannot be ascertained, the count should be reported under the column "Unsure".</t>
    </r>
  </si>
  <si>
    <r>
      <rPr>
        <b/>
        <sz val="11"/>
        <color theme="1"/>
        <rFont val="Times New Roman"/>
        <family val="1"/>
      </rPr>
      <t>Total Number of Fraud Victims (Corporate Clients):</t>
    </r>
    <r>
      <rPr>
        <sz val="11"/>
        <color theme="1"/>
        <rFont val="Times New Roman"/>
        <family val="1"/>
      </rPr>
      <t xml:space="preserve"> For the purposes of this reporting form, this refers to the number of independent corporate customers (that is, non-individuals) impacted by confirmed incidents of fraud during the reporting month. Where a single customer is impacted by multiple fraud incidents through the same fraud type, the number of fraud victims should be counted as one. For joint accounts, each customer should be counted independently.</t>
    </r>
  </si>
  <si>
    <r>
      <rPr>
        <b/>
        <sz val="11"/>
        <color theme="1"/>
        <rFont val="Times New Roman"/>
        <family val="1"/>
      </rPr>
      <t>Total Number of Fraud Victims - Individual Investors (By Gender):</t>
    </r>
    <r>
      <rPr>
        <sz val="11"/>
        <color theme="1"/>
        <rFont val="Times New Roman"/>
        <family val="1"/>
      </rPr>
      <t xml:space="preserve"> For the purposes of this reporting form, this refers to the number of independent non-corporate individuals impacted by confirmed incidents of fraud during the month. This reporting form includes three (3) gender categories ("Man", "Woman", and "Other"), and a category ("Unsure") for cases where the reporting institution has not been able to ascertain the gender of the victim(s) of fraud. The "Other" category is intended to capture persons who identify as a gender other than man or woman.</t>
    </r>
  </si>
  <si>
    <t>Misappropriation Of Client Funds or Securities</t>
  </si>
  <si>
    <t>Forged / Falsified Client Instructions or Documents</t>
  </si>
  <si>
    <r>
      <rPr>
        <b/>
        <sz val="11"/>
        <color theme="1"/>
        <rFont val="Times New Roman"/>
        <family val="1"/>
      </rPr>
      <t>Reporting deadline</t>
    </r>
    <r>
      <rPr>
        <sz val="11"/>
        <color theme="1"/>
        <rFont val="Times New Roman"/>
        <family val="1"/>
      </rPr>
      <t>: The deadline for making submissions to Financial Services Commission will be within fifteen (15) days after the last calendar day of the reporting period. For example, for the month (reporting period) of April, the submission is due on or before May 15th, which is 15 calendar days following the last business day in April.</t>
    </r>
  </si>
  <si>
    <r>
      <rPr>
        <b/>
        <sz val="11"/>
        <color theme="1"/>
        <rFont val="Times New Roman"/>
        <family val="1"/>
      </rPr>
      <t>Currency:</t>
    </r>
    <r>
      <rPr>
        <sz val="11"/>
        <color theme="1"/>
        <rFont val="Times New Roman"/>
        <family val="1"/>
      </rPr>
      <t xml:space="preserve"> Data on fraud should be submitted in Jamaica Dollar currency only. For foreign currency amounts, reporting institutions are required to convert all values to Jamaica Dollar using the BOJ 's weighted average selling rate on the last day of the reporting period.</t>
    </r>
  </si>
  <si>
    <r>
      <rPr>
        <b/>
        <sz val="11"/>
        <color theme="1"/>
        <rFont val="Times New Roman"/>
        <family val="1"/>
      </rPr>
      <t xml:space="preserve">Double-counting prevention: </t>
    </r>
    <r>
      <rPr>
        <sz val="11"/>
        <color theme="1"/>
        <rFont val="Times New Roman"/>
        <family val="1"/>
      </rPr>
      <t>Fraud incidents are to be reported by the Securities Dealer of the customer that is impacted by the fraud incident. For example, in the case of cheque frauds, the fraud incident should be reported by the institution on which the fraudulent cheque is drawn and not the recipient institution. In other cases of fraud in which customers across multiple institutions are affected by a single fraud incident (for example, card fraud emanating from a compromised point-of-sale machine), Securities Dealers of the affected customers should report information that is specific and relevant to the impacted customers of their institution.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</si>
</sst>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0.00_);_(&quot;$&quot;* \(#,##0.00\);_(&quot;$&quot;* &quot;-&quot;??_);_(@_)"/>
    <numFmt numFmtId="165" formatCode="#,##0.00;[Red]\-#,##0.00;\ &quot;-&quot;"/>
    <numFmt numFmtId="166" formatCode="_-* #,##0_-;\-* #,##0_-;_-* &quot;-&quot;??_-;_-@_-"/>
  </numFmts>
  <fonts count="18"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1"/>
      <color theme="0"/>
      <name val="Times New Roman"/>
      <family val="1"/>
    </font>
    <font>
      <b/>
      <sz val="11"/>
      <name val="Times New Roman"/>
      <family val="1"/>
    </font>
    <font>
      <sz val="11"/>
      <color theme="0"/>
      <name val="Times New Roman"/>
      <family val="1"/>
    </font>
    <font>
      <sz val="12"/>
      <name val="Times New Roman"/>
      <family val="1"/>
    </font>
    <font>
      <b/>
      <sz val="12"/>
      <color theme="0"/>
      <name val="Times New Roman"/>
      <family val="1"/>
    </font>
    <font>
      <sz val="12"/>
      <color theme="0"/>
      <name val="Times New Roman"/>
      <family val="1"/>
    </font>
    <font>
      <b/>
      <u/>
      <sz val="11"/>
      <color theme="1"/>
      <name val="Times New Roman"/>
      <family val="1"/>
    </font>
    <font>
      <b/>
      <u/>
      <sz val="14"/>
      <name val="Times New Roman"/>
      <family val="1"/>
    </font>
    <font>
      <u/>
      <sz val="11"/>
      <color theme="1"/>
      <name val="Times New Roman"/>
      <family val="1"/>
    </font>
    <font>
      <sz val="11"/>
      <name val="Times New Roman"/>
      <family val="1"/>
    </font>
    <font>
      <sz val="12"/>
      <color theme="1"/>
      <name val="Aptos"/>
      <family val="2"/>
    </font>
    <font>
      <sz val="12"/>
      <color theme="1"/>
      <name val="Times New Roman"/>
      <family val="1"/>
    </font>
    <font>
      <b/>
      <u/>
      <sz val="12"/>
      <color theme="1"/>
      <name val="Times New Roman"/>
      <family val="1"/>
    </font>
    <font>
      <b/>
      <sz val="12"/>
      <color theme="1"/>
      <name val="Times New Roman"/>
      <family val="1"/>
    </font>
  </fonts>
  <fills count="9">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4"/>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33">
    <border>
      <left/>
      <right/>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tint="0.39997558519241921"/>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style="thin">
        <color theme="0"/>
      </left>
      <right/>
      <top/>
      <bottom/>
      <diagonal/>
    </border>
    <border>
      <left/>
      <right/>
      <top style="thin">
        <color theme="0"/>
      </top>
      <bottom/>
      <diagonal/>
    </border>
    <border>
      <left style="thin">
        <color theme="3" tint="0.59999389629810485"/>
      </left>
      <right style="thin">
        <color theme="3" tint="0.59999389629810485"/>
      </right>
      <top/>
      <bottom/>
      <diagonal/>
    </border>
    <border>
      <left style="thin">
        <color theme="3" tint="0.59999389629810485"/>
      </left>
      <right style="thin">
        <color theme="3" tint="0.59999389629810485"/>
      </right>
      <top style="thin">
        <color theme="3" tint="0.59999389629810485"/>
      </top>
      <bottom/>
      <diagonal/>
    </border>
    <border>
      <left style="thin">
        <color theme="3" tint="0.59999389629810485"/>
      </left>
      <right style="thin">
        <color theme="3" tint="0.59999389629810485"/>
      </right>
      <top style="thin">
        <color theme="4" tint="0.39997558519241921"/>
      </top>
      <bottom/>
      <diagonal/>
    </border>
    <border>
      <left style="thin">
        <color theme="3" tint="0.59999389629810485"/>
      </left>
      <right style="thin">
        <color theme="3" tint="0.59999389629810485"/>
      </right>
      <top style="thin">
        <color theme="4" tint="0.39997558519241921"/>
      </top>
      <bottom style="thin">
        <color theme="3" tint="0.59999389629810485"/>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81">
    <xf numFmtId="0" fontId="0" fillId="0" borderId="0" xfId="0"/>
    <xf numFmtId="0" fontId="3" fillId="0" borderId="0" xfId="0" applyFont="1" applyAlignment="1">
      <alignment horizontal="center"/>
    </xf>
    <xf numFmtId="0" fontId="3" fillId="0" borderId="0" xfId="0" applyFont="1"/>
    <xf numFmtId="0" fontId="2" fillId="0" borderId="0" xfId="0" applyFont="1" applyAlignment="1">
      <alignment horizontal="center"/>
    </xf>
    <xf numFmtId="0" fontId="2" fillId="0" borderId="0" xfId="0" applyFont="1"/>
    <xf numFmtId="0" fontId="3" fillId="0" borderId="0" xfId="0" applyFont="1" applyAlignment="1">
      <alignment horizontal="center" wrapText="1"/>
    </xf>
    <xf numFmtId="0" fontId="2" fillId="0" borderId="0" xfId="0" applyFont="1" applyAlignment="1">
      <alignment vertical="center" wrapText="1"/>
    </xf>
    <xf numFmtId="0" fontId="3" fillId="0" borderId="0" xfId="0" applyFont="1" applyAlignment="1">
      <alignment horizontal="left" vertical="center" wrapText="1"/>
    </xf>
    <xf numFmtId="0" fontId="3" fillId="5" borderId="0" xfId="0" applyFont="1" applyFill="1"/>
    <xf numFmtId="0" fontId="7" fillId="0" borderId="0" xfId="0" applyFont="1" applyAlignment="1">
      <alignment vertical="center"/>
    </xf>
    <xf numFmtId="0" fontId="8" fillId="4" borderId="0" xfId="0" applyFont="1" applyFill="1" applyAlignment="1">
      <alignment vertical="center" wrapText="1"/>
    </xf>
    <xf numFmtId="0" fontId="7" fillId="0" borderId="0" xfId="0" applyFont="1" applyAlignment="1">
      <alignment vertical="center" wrapText="1"/>
    </xf>
    <xf numFmtId="0" fontId="2" fillId="6" borderId="1" xfId="0" applyFont="1" applyFill="1" applyBorder="1" applyAlignment="1">
      <alignment horizontal="center" vertical="center" wrapText="1"/>
    </xf>
    <xf numFmtId="0" fontId="2" fillId="6" borderId="2" xfId="0" applyFont="1" applyFill="1" applyBorder="1" applyAlignment="1">
      <alignment horizontal="left" vertical="center" wrapText="1"/>
    </xf>
    <xf numFmtId="0" fontId="7" fillId="0" borderId="0" xfId="0" applyFont="1" applyAlignment="1">
      <alignment horizontal="justify" vertical="center" wrapText="1"/>
    </xf>
    <xf numFmtId="0" fontId="9" fillId="0" borderId="0" xfId="0" applyFont="1" applyAlignment="1">
      <alignment vertical="center"/>
    </xf>
    <xf numFmtId="0" fontId="4" fillId="5" borderId="0" xfId="0" applyFont="1" applyFill="1" applyAlignment="1">
      <alignment horizontal="center" vertical="center"/>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0" xfId="0" applyFont="1" applyFill="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3" fillId="5" borderId="3" xfId="0" applyFont="1" applyFill="1" applyBorder="1"/>
    <xf numFmtId="0" fontId="5" fillId="5" borderId="6" xfId="0" applyFont="1" applyFill="1" applyBorder="1" applyAlignment="1">
      <alignment vertical="center"/>
    </xf>
    <xf numFmtId="0" fontId="5" fillId="5" borderId="0" xfId="0" applyFont="1" applyFill="1" applyAlignment="1">
      <alignment horizontal="left" vertical="center"/>
    </xf>
    <xf numFmtId="0" fontId="2" fillId="6" borderId="14" xfId="0" applyFont="1" applyFill="1" applyBorder="1" applyAlignment="1">
      <alignment horizontal="center" vertical="center" wrapText="1"/>
    </xf>
    <xf numFmtId="0" fontId="6" fillId="5" borderId="0" xfId="0" applyFont="1" applyFill="1" applyAlignment="1">
      <alignment horizontal="center" vertical="center"/>
    </xf>
    <xf numFmtId="0" fontId="3" fillId="5" borderId="0" xfId="0" applyFont="1" applyFill="1" applyAlignment="1">
      <alignment horizontal="center" vertical="center"/>
    </xf>
    <xf numFmtId="0" fontId="3" fillId="5" borderId="0" xfId="0" applyFont="1" applyFill="1" applyAlignment="1">
      <alignment vertical="center"/>
    </xf>
    <xf numFmtId="0" fontId="6" fillId="4" borderId="0" xfId="0" applyFont="1" applyFill="1" applyAlignment="1">
      <alignment vertical="center"/>
    </xf>
    <xf numFmtId="166" fontId="2" fillId="7" borderId="0" xfId="2" applyNumberFormat="1" applyFont="1" applyFill="1" applyBorder="1" applyAlignment="1" applyProtection="1">
      <alignment horizontal="center" wrapText="1"/>
    </xf>
    <xf numFmtId="0" fontId="2" fillId="6" borderId="0" xfId="0" applyFont="1" applyFill="1" applyAlignment="1">
      <alignment horizontal="left" vertical="center" wrapText="1"/>
    </xf>
    <xf numFmtId="166" fontId="2" fillId="6" borderId="28" xfId="2" applyNumberFormat="1" applyFont="1" applyFill="1" applyBorder="1" applyAlignment="1" applyProtection="1">
      <alignment horizont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indent="2"/>
    </xf>
    <xf numFmtId="166" fontId="3" fillId="0" borderId="30" xfId="2" applyNumberFormat="1" applyFont="1" applyFill="1" applyBorder="1" applyAlignment="1" applyProtection="1">
      <alignment horizontal="center" wrapText="1"/>
      <protection locked="0"/>
    </xf>
    <xf numFmtId="166" fontId="3" fillId="6" borderId="30" xfId="2" applyNumberFormat="1" applyFont="1" applyFill="1" applyBorder="1" applyAlignment="1" applyProtection="1">
      <alignment horizontal="center" wrapText="1"/>
    </xf>
    <xf numFmtId="166" fontId="3" fillId="0" borderId="30" xfId="2" applyNumberFormat="1" applyFont="1" applyFill="1" applyBorder="1" applyAlignment="1" applyProtection="1">
      <alignment horizontal="center" wrapText="1"/>
    </xf>
    <xf numFmtId="166" fontId="2" fillId="6" borderId="30" xfId="2" applyNumberFormat="1" applyFont="1" applyFill="1" applyBorder="1" applyAlignment="1" applyProtection="1">
      <alignment horizontal="center" wrapText="1"/>
    </xf>
    <xf numFmtId="166" fontId="3" fillId="0" borderId="31" xfId="2" applyNumberFormat="1" applyFont="1" applyFill="1" applyBorder="1" applyAlignment="1" applyProtection="1">
      <alignment horizontal="center" wrapText="1"/>
    </xf>
    <xf numFmtId="0" fontId="2" fillId="7" borderId="0" xfId="0" applyFont="1" applyFill="1" applyAlignment="1">
      <alignment horizontal="center"/>
    </xf>
    <xf numFmtId="0" fontId="2" fillId="7" borderId="0" xfId="0" applyFont="1" applyFill="1" applyAlignment="1">
      <alignment horizontal="left" vertical="center" wrapText="1"/>
    </xf>
    <xf numFmtId="0" fontId="2" fillId="3" borderId="32" xfId="0" applyFont="1" applyFill="1" applyBorder="1" applyAlignment="1">
      <alignment horizontal="center" vertical="center" wrapText="1"/>
    </xf>
    <xf numFmtId="165" fontId="3" fillId="0" borderId="30" xfId="0" applyNumberFormat="1" applyFont="1" applyBorder="1" applyAlignment="1" applyProtection="1">
      <alignment horizontal="left" vertical="center" wrapText="1"/>
      <protection locked="0"/>
    </xf>
    <xf numFmtId="165" fontId="3" fillId="0" borderId="31" xfId="0" applyNumberFormat="1" applyFont="1" applyBorder="1" applyAlignment="1" applyProtection="1">
      <alignment horizontal="left" vertical="center" wrapText="1"/>
      <protection locked="0"/>
    </xf>
    <xf numFmtId="0" fontId="2" fillId="7" borderId="0" xfId="0" applyFont="1" applyFill="1" applyAlignment="1" applyProtection="1">
      <alignment horizontal="left" vertical="center" wrapText="1"/>
      <protection locked="0"/>
    </xf>
    <xf numFmtId="0" fontId="3" fillId="5" borderId="0" xfId="0" applyFont="1" applyFill="1" applyAlignment="1">
      <alignment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166" fontId="3" fillId="6" borderId="29" xfId="2" applyNumberFormat="1" applyFont="1" applyFill="1" applyBorder="1" applyAlignment="1" applyProtection="1">
      <alignment horizontal="center"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wrapText="1"/>
    </xf>
    <xf numFmtId="0" fontId="14" fillId="0" borderId="0" xfId="0" applyFont="1" applyAlignment="1">
      <alignment vertical="center"/>
    </xf>
    <xf numFmtId="0" fontId="4" fillId="4" borderId="0" xfId="0" applyFont="1" applyFill="1" applyAlignment="1">
      <alignment horizontal="center" vertical="center"/>
    </xf>
    <xf numFmtId="0" fontId="5" fillId="8" borderId="11" xfId="0" applyFont="1" applyFill="1" applyBorder="1" applyAlignment="1">
      <alignment horizontal="left" vertical="center"/>
    </xf>
    <xf numFmtId="0" fontId="5" fillId="8" borderId="12" xfId="0" applyFont="1" applyFill="1" applyBorder="1" applyAlignment="1">
      <alignment horizontal="left" vertical="center"/>
    </xf>
    <xf numFmtId="0" fontId="5" fillId="8" borderId="13" xfId="0" applyFont="1" applyFill="1" applyBorder="1" applyAlignment="1">
      <alignment horizontal="left" vertical="center"/>
    </xf>
    <xf numFmtId="0" fontId="3" fillId="5" borderId="0" xfId="0" applyFont="1" applyFill="1" applyAlignment="1">
      <alignment horizontal="left" vertical="center" wrapText="1"/>
    </xf>
    <xf numFmtId="0" fontId="5" fillId="5" borderId="0" xfId="0" applyFont="1" applyFill="1" applyAlignment="1">
      <alignment horizontal="left" vertical="center"/>
    </xf>
    <xf numFmtId="0" fontId="5" fillId="5" borderId="4" xfId="0" applyFont="1" applyFill="1" applyBorder="1" applyAlignment="1">
      <alignment horizontal="left" vertical="center"/>
    </xf>
    <xf numFmtId="0" fontId="11" fillId="5" borderId="0" xfId="0" applyFont="1" applyFill="1" applyAlignment="1">
      <alignment horizontal="center" vertical="center"/>
    </xf>
    <xf numFmtId="0" fontId="10" fillId="5" borderId="0" xfId="0" applyFont="1" applyFill="1" applyAlignment="1">
      <alignment horizontal="left" vertical="center" wrapText="1"/>
    </xf>
    <xf numFmtId="0" fontId="13" fillId="5" borderId="0" xfId="0" applyFont="1" applyFill="1" applyAlignment="1">
      <alignment horizontal="left" vertical="center" wrapText="1"/>
    </xf>
    <xf numFmtId="0" fontId="3" fillId="5" borderId="0" xfId="0" applyFont="1" applyFill="1" applyAlignment="1">
      <alignment horizontal="left" vertical="center"/>
    </xf>
    <xf numFmtId="0" fontId="4" fillId="2" borderId="1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0" xfId="0" applyFont="1" applyFill="1" applyAlignment="1">
      <alignment horizontal="center" vertical="center" wrapText="1"/>
    </xf>
  </cellXfs>
  <cellStyles count="3">
    <cellStyle name="Comma" xfId="2" builtinId="3"/>
    <cellStyle name="Currency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1"/>
  <sheetViews>
    <sheetView tabSelected="1" zoomScale="80" zoomScaleNormal="80" workbookViewId="0">
      <selection activeCell="B1" sqref="B1:AA1"/>
    </sheetView>
  </sheetViews>
  <sheetFormatPr defaultColWidth="8.88671875" defaultRowHeight="13.8" x14ac:dyDescent="0.25"/>
  <cols>
    <col min="1" max="1" width="3.5546875" style="29" customWidth="1"/>
    <col min="2" max="3" width="8.88671875" style="8"/>
    <col min="4" max="4" width="11.88671875" style="8" customWidth="1"/>
    <col min="5" max="5" width="8.88671875" style="8"/>
    <col min="6" max="6" width="17.33203125" style="8" customWidth="1"/>
    <col min="7" max="16384" width="8.88671875" style="8"/>
  </cols>
  <sheetData>
    <row r="1" spans="1:28" ht="28.2" customHeight="1" x14ac:dyDescent="0.25">
      <c r="A1" s="31"/>
      <c r="B1" s="56" t="s">
        <v>73</v>
      </c>
      <c r="C1" s="56"/>
      <c r="D1" s="56"/>
      <c r="E1" s="56"/>
      <c r="F1" s="56"/>
      <c r="G1" s="56"/>
      <c r="H1" s="56"/>
      <c r="I1" s="56"/>
      <c r="J1" s="56"/>
      <c r="K1" s="56"/>
      <c r="L1" s="56"/>
      <c r="M1" s="56"/>
      <c r="N1" s="56"/>
      <c r="O1" s="56"/>
      <c r="P1" s="56"/>
      <c r="Q1" s="56"/>
      <c r="R1" s="56"/>
      <c r="S1" s="56"/>
      <c r="T1" s="56"/>
      <c r="U1" s="56"/>
      <c r="V1" s="56"/>
      <c r="W1" s="56"/>
      <c r="X1" s="56"/>
      <c r="Y1" s="56"/>
      <c r="Z1" s="56"/>
      <c r="AA1" s="56"/>
      <c r="AB1" s="31"/>
    </row>
    <row r="2" spans="1:28" ht="14.4" thickBot="1" x14ac:dyDescent="0.3">
      <c r="A2" s="28"/>
      <c r="B2" s="16"/>
      <c r="C2" s="16"/>
      <c r="D2" s="16"/>
      <c r="E2" s="16"/>
      <c r="F2" s="16"/>
      <c r="G2" s="16"/>
      <c r="H2" s="16"/>
      <c r="I2" s="16"/>
      <c r="J2" s="16"/>
      <c r="K2" s="16"/>
      <c r="L2" s="16"/>
      <c r="M2" s="16"/>
      <c r="N2" s="16"/>
      <c r="O2" s="16"/>
      <c r="P2" s="16"/>
      <c r="Q2" s="16"/>
      <c r="R2" s="16"/>
      <c r="S2" s="16"/>
      <c r="T2" s="16"/>
      <c r="U2" s="16"/>
      <c r="V2" s="16"/>
      <c r="W2" s="16"/>
      <c r="X2" s="16"/>
    </row>
    <row r="3" spans="1:28" x14ac:dyDescent="0.25">
      <c r="A3" s="28"/>
      <c r="B3" s="24"/>
      <c r="C3" s="62" t="s">
        <v>72</v>
      </c>
      <c r="D3" s="62"/>
      <c r="E3" s="62"/>
      <c r="F3" s="62"/>
      <c r="G3" s="62"/>
      <c r="H3" s="17"/>
      <c r="I3" s="17"/>
      <c r="J3" s="17"/>
      <c r="K3" s="17"/>
      <c r="L3" s="18"/>
      <c r="M3" s="16"/>
      <c r="N3" s="16"/>
      <c r="O3" s="16"/>
      <c r="P3" s="16"/>
      <c r="Q3" s="16"/>
      <c r="R3" s="16"/>
      <c r="S3" s="16"/>
      <c r="T3" s="16"/>
      <c r="U3" s="16"/>
      <c r="V3" s="16"/>
      <c r="W3" s="16"/>
      <c r="X3" s="16"/>
    </row>
    <row r="4" spans="1:28" x14ac:dyDescent="0.25">
      <c r="A4" s="28"/>
      <c r="B4" s="25"/>
      <c r="C4" s="61" t="s">
        <v>22</v>
      </c>
      <c r="D4" s="61"/>
      <c r="E4" s="61"/>
      <c r="F4" s="61"/>
      <c r="G4" s="61"/>
      <c r="H4" s="19"/>
      <c r="I4" s="19"/>
      <c r="J4" s="19"/>
      <c r="K4" s="19"/>
      <c r="L4" s="20"/>
      <c r="M4" s="16"/>
      <c r="N4" s="16"/>
      <c r="O4" s="16"/>
      <c r="P4" s="16"/>
      <c r="Q4" s="16"/>
      <c r="R4" s="16"/>
      <c r="S4" s="16"/>
      <c r="T4" s="16"/>
      <c r="U4" s="16"/>
      <c r="V4" s="16"/>
      <c r="W4" s="16"/>
      <c r="X4" s="16"/>
    </row>
    <row r="5" spans="1:28" x14ac:dyDescent="0.25">
      <c r="A5" s="28"/>
      <c r="B5" s="25"/>
      <c r="C5" s="26"/>
      <c r="D5" s="26"/>
      <c r="E5" s="26"/>
      <c r="F5" s="26"/>
      <c r="G5" s="26"/>
      <c r="H5" s="19"/>
      <c r="I5" s="19"/>
      <c r="J5" s="19"/>
      <c r="K5" s="19"/>
      <c r="L5" s="20"/>
      <c r="M5" s="16"/>
      <c r="N5" s="16"/>
      <c r="O5" s="16"/>
      <c r="P5" s="16"/>
      <c r="Q5" s="16"/>
      <c r="R5" s="16"/>
      <c r="S5" s="16"/>
      <c r="T5" s="16"/>
      <c r="U5" s="16"/>
      <c r="V5" s="16"/>
      <c r="W5" s="16"/>
      <c r="X5" s="16"/>
    </row>
    <row r="6" spans="1:28" x14ac:dyDescent="0.25">
      <c r="A6" s="28"/>
      <c r="B6" s="25"/>
      <c r="C6" s="26"/>
      <c r="D6" s="26"/>
      <c r="E6" s="26"/>
      <c r="F6" s="26"/>
      <c r="G6" s="26"/>
      <c r="H6" s="19"/>
      <c r="I6" s="19"/>
      <c r="J6" s="19"/>
      <c r="K6" s="19"/>
      <c r="L6" s="20"/>
      <c r="M6" s="16"/>
      <c r="N6" s="16"/>
      <c r="O6" s="16"/>
      <c r="P6" s="16"/>
      <c r="Q6" s="16"/>
      <c r="R6" s="16"/>
      <c r="S6" s="16"/>
      <c r="T6" s="16"/>
      <c r="U6" s="16"/>
      <c r="V6" s="16"/>
      <c r="W6" s="16"/>
      <c r="X6" s="16"/>
    </row>
    <row r="7" spans="1:28" x14ac:dyDescent="0.25">
      <c r="A7" s="28"/>
      <c r="B7" s="25"/>
      <c r="C7" s="26" t="s">
        <v>23</v>
      </c>
      <c r="D7" s="26"/>
      <c r="E7" s="57"/>
      <c r="F7" s="58"/>
      <c r="G7" s="58"/>
      <c r="H7" s="59"/>
      <c r="I7" s="19"/>
      <c r="J7" s="19"/>
      <c r="K7" s="19"/>
      <c r="L7" s="20"/>
      <c r="M7" s="16"/>
      <c r="N7" s="16"/>
      <c r="O7" s="16"/>
      <c r="P7" s="16"/>
      <c r="Q7" s="16"/>
      <c r="R7" s="16"/>
      <c r="S7" s="16"/>
      <c r="T7" s="16"/>
      <c r="U7" s="16"/>
      <c r="V7" s="16"/>
      <c r="W7" s="16"/>
      <c r="X7" s="16"/>
    </row>
    <row r="8" spans="1:28" x14ac:dyDescent="0.25">
      <c r="A8" s="28"/>
      <c r="B8" s="25"/>
      <c r="C8" s="26" t="s">
        <v>24</v>
      </c>
      <c r="D8" s="26"/>
      <c r="E8" s="57"/>
      <c r="F8" s="58"/>
      <c r="G8" s="58"/>
      <c r="H8" s="59"/>
      <c r="I8" s="19"/>
      <c r="J8" s="19"/>
      <c r="K8" s="19"/>
      <c r="L8" s="20"/>
      <c r="M8" s="16"/>
      <c r="N8" s="16"/>
      <c r="O8" s="16"/>
      <c r="P8" s="16"/>
      <c r="Q8" s="16"/>
      <c r="R8" s="16"/>
      <c r="S8" s="16"/>
      <c r="T8" s="16"/>
      <c r="U8" s="16"/>
      <c r="V8" s="16"/>
      <c r="W8" s="16"/>
      <c r="X8" s="16"/>
    </row>
    <row r="9" spans="1:28" ht="14.4" thickBot="1" x14ac:dyDescent="0.3">
      <c r="A9" s="28"/>
      <c r="B9" s="21"/>
      <c r="C9" s="22"/>
      <c r="D9" s="22"/>
      <c r="E9" s="22"/>
      <c r="F9" s="22"/>
      <c r="G9" s="22"/>
      <c r="H9" s="22"/>
      <c r="I9" s="22"/>
      <c r="J9" s="22"/>
      <c r="K9" s="22"/>
      <c r="L9" s="23"/>
      <c r="M9" s="16"/>
      <c r="N9" s="16"/>
      <c r="O9" s="16"/>
      <c r="P9" s="16"/>
      <c r="Q9" s="16"/>
      <c r="R9" s="16"/>
      <c r="S9" s="16"/>
      <c r="T9" s="16"/>
      <c r="U9" s="16"/>
      <c r="V9" s="16"/>
      <c r="W9" s="16"/>
      <c r="X9" s="16"/>
    </row>
    <row r="10" spans="1:28" x14ac:dyDescent="0.25">
      <c r="A10" s="28"/>
      <c r="B10" s="16"/>
      <c r="C10" s="16"/>
      <c r="D10" s="16"/>
      <c r="E10" s="16"/>
      <c r="F10" s="16"/>
      <c r="G10" s="16"/>
      <c r="H10" s="16"/>
      <c r="I10" s="16"/>
      <c r="J10" s="16"/>
      <c r="K10" s="16"/>
      <c r="L10" s="16"/>
      <c r="M10" s="16"/>
      <c r="N10" s="16"/>
      <c r="O10" s="16"/>
      <c r="P10" s="16"/>
      <c r="Q10" s="16"/>
      <c r="R10" s="16"/>
      <c r="S10" s="16"/>
      <c r="T10" s="16"/>
      <c r="U10" s="16"/>
      <c r="V10" s="16"/>
      <c r="W10" s="16"/>
      <c r="X10" s="16"/>
    </row>
    <row r="11" spans="1:28" s="30" customFormat="1" ht="34.5" customHeight="1" x14ac:dyDescent="0.3">
      <c r="A11" s="28"/>
      <c r="B11" s="63" t="s">
        <v>36</v>
      </c>
      <c r="C11" s="63"/>
      <c r="D11" s="63"/>
      <c r="E11" s="63"/>
      <c r="F11" s="63"/>
      <c r="G11" s="63"/>
      <c r="H11" s="63"/>
      <c r="I11" s="63"/>
      <c r="J11" s="63"/>
      <c r="K11" s="63"/>
      <c r="L11" s="63"/>
      <c r="M11" s="63"/>
      <c r="N11" s="63"/>
      <c r="O11" s="63"/>
      <c r="P11" s="63"/>
      <c r="Q11" s="63"/>
      <c r="R11" s="63"/>
      <c r="S11" s="63"/>
      <c r="T11" s="63"/>
      <c r="U11" s="63"/>
      <c r="V11" s="63"/>
      <c r="W11" s="63"/>
      <c r="X11" s="63"/>
      <c r="Y11" s="63"/>
    </row>
    <row r="12" spans="1:28" s="30" customFormat="1" ht="34.5" customHeight="1" x14ac:dyDescent="0.3">
      <c r="A12" s="28"/>
      <c r="B12" s="64" t="s">
        <v>35</v>
      </c>
      <c r="C12" s="64"/>
      <c r="D12" s="64"/>
      <c r="E12" s="64"/>
      <c r="F12" s="64"/>
      <c r="G12" s="64"/>
      <c r="H12" s="64"/>
      <c r="I12" s="64"/>
      <c r="J12" s="64"/>
      <c r="K12" s="64"/>
      <c r="L12" s="64"/>
      <c r="M12" s="64"/>
      <c r="N12" s="64"/>
      <c r="O12" s="64"/>
      <c r="P12" s="64"/>
      <c r="Q12" s="64"/>
      <c r="R12" s="64"/>
      <c r="S12" s="64"/>
      <c r="T12" s="64"/>
      <c r="U12" s="64"/>
      <c r="V12" s="64"/>
      <c r="W12" s="64"/>
      <c r="X12" s="64"/>
      <c r="Y12" s="64"/>
      <c r="Z12" s="64"/>
    </row>
    <row r="13" spans="1:28" s="30" customFormat="1" ht="40.799999999999997" customHeight="1" x14ac:dyDescent="0.3">
      <c r="A13" s="29">
        <v>1</v>
      </c>
      <c r="B13" s="65" t="s">
        <v>104</v>
      </c>
      <c r="C13" s="65"/>
      <c r="D13" s="65"/>
      <c r="E13" s="65"/>
      <c r="F13" s="65"/>
      <c r="G13" s="65"/>
      <c r="H13" s="65"/>
      <c r="I13" s="65"/>
      <c r="J13" s="65"/>
      <c r="K13" s="65"/>
      <c r="L13" s="65"/>
      <c r="M13" s="65"/>
      <c r="N13" s="65"/>
      <c r="O13" s="65"/>
      <c r="P13" s="65"/>
      <c r="Q13" s="65"/>
      <c r="R13" s="65"/>
      <c r="S13" s="65"/>
      <c r="T13" s="65"/>
      <c r="U13" s="65"/>
      <c r="V13" s="65"/>
      <c r="W13" s="65"/>
      <c r="X13" s="65"/>
      <c r="Y13" s="65"/>
      <c r="Z13" s="65"/>
    </row>
    <row r="14" spans="1:28" s="30" customFormat="1" ht="40.799999999999997" customHeight="1" x14ac:dyDescent="0.3">
      <c r="A14" s="29">
        <v>2</v>
      </c>
      <c r="B14" s="60" t="s">
        <v>131</v>
      </c>
      <c r="C14" s="60"/>
      <c r="D14" s="60"/>
      <c r="E14" s="60"/>
      <c r="F14" s="60"/>
      <c r="G14" s="60"/>
      <c r="H14" s="60"/>
      <c r="I14" s="60"/>
      <c r="J14" s="60"/>
      <c r="K14" s="60"/>
      <c r="L14" s="60"/>
      <c r="M14" s="60"/>
      <c r="N14" s="60"/>
      <c r="O14" s="60"/>
      <c r="P14" s="60"/>
      <c r="Q14" s="60"/>
      <c r="R14" s="60"/>
      <c r="S14" s="60"/>
      <c r="T14" s="60"/>
      <c r="U14" s="60"/>
      <c r="V14" s="60"/>
      <c r="W14" s="60"/>
      <c r="X14" s="60"/>
      <c r="Y14" s="60"/>
      <c r="Z14" s="60"/>
    </row>
    <row r="15" spans="1:28" s="30" customFormat="1" ht="34.950000000000003" customHeight="1" x14ac:dyDescent="0.3">
      <c r="A15" s="29">
        <v>3</v>
      </c>
      <c r="B15" s="60" t="s">
        <v>132</v>
      </c>
      <c r="C15" s="60"/>
      <c r="D15" s="60"/>
      <c r="E15" s="60"/>
      <c r="F15" s="60"/>
      <c r="G15" s="60"/>
      <c r="H15" s="60"/>
      <c r="I15" s="60"/>
      <c r="J15" s="60"/>
      <c r="K15" s="60"/>
      <c r="L15" s="60"/>
      <c r="M15" s="60"/>
      <c r="N15" s="60"/>
      <c r="O15" s="60"/>
      <c r="P15" s="60"/>
      <c r="Q15" s="60"/>
      <c r="R15" s="60"/>
      <c r="S15" s="60"/>
      <c r="T15" s="60"/>
      <c r="U15" s="60"/>
      <c r="V15" s="60"/>
      <c r="W15" s="60"/>
      <c r="X15" s="60"/>
      <c r="Y15" s="60"/>
      <c r="Z15" s="60"/>
    </row>
    <row r="16" spans="1:28" s="30" customFormat="1" ht="28.8" customHeight="1" x14ac:dyDescent="0.3">
      <c r="A16" s="29">
        <v>4</v>
      </c>
      <c r="B16" s="60" t="s">
        <v>25</v>
      </c>
      <c r="C16" s="60"/>
      <c r="D16" s="60"/>
      <c r="E16" s="60"/>
      <c r="F16" s="60"/>
      <c r="G16" s="60"/>
      <c r="H16" s="60"/>
      <c r="I16" s="60"/>
      <c r="J16" s="60"/>
      <c r="K16" s="60"/>
      <c r="L16" s="60"/>
      <c r="M16" s="60"/>
      <c r="N16" s="60"/>
      <c r="O16" s="60"/>
      <c r="P16" s="60"/>
      <c r="Q16" s="60"/>
      <c r="R16" s="60"/>
      <c r="S16" s="60"/>
      <c r="T16" s="60"/>
      <c r="U16" s="60"/>
      <c r="V16" s="60"/>
      <c r="W16" s="60"/>
      <c r="X16" s="60"/>
      <c r="Y16" s="60"/>
      <c r="Z16" s="60"/>
    </row>
    <row r="17" spans="1:26" s="30" customFormat="1" ht="43.8" customHeight="1" x14ac:dyDescent="0.3">
      <c r="A17" s="29">
        <v>5</v>
      </c>
      <c r="B17" s="60" t="s">
        <v>60</v>
      </c>
      <c r="C17" s="60"/>
      <c r="D17" s="60"/>
      <c r="E17" s="60"/>
      <c r="F17" s="60"/>
      <c r="G17" s="60"/>
      <c r="H17" s="60"/>
      <c r="I17" s="60"/>
      <c r="J17" s="60"/>
      <c r="K17" s="60"/>
      <c r="L17" s="60"/>
      <c r="M17" s="60"/>
      <c r="N17" s="60"/>
      <c r="O17" s="60"/>
      <c r="P17" s="60"/>
      <c r="Q17" s="60"/>
      <c r="R17" s="60"/>
      <c r="S17" s="60"/>
      <c r="T17" s="60"/>
      <c r="U17" s="60"/>
      <c r="V17" s="60"/>
      <c r="W17" s="60"/>
      <c r="X17" s="60"/>
      <c r="Y17" s="60"/>
      <c r="Z17" s="60"/>
    </row>
    <row r="18" spans="1:26" s="30" customFormat="1" ht="44.4" customHeight="1" x14ac:dyDescent="0.3">
      <c r="A18" s="29">
        <v>6</v>
      </c>
      <c r="B18" s="60" t="s">
        <v>133</v>
      </c>
      <c r="C18" s="60"/>
      <c r="D18" s="60"/>
      <c r="E18" s="60"/>
      <c r="F18" s="60"/>
      <c r="G18" s="60"/>
      <c r="H18" s="60"/>
      <c r="I18" s="60"/>
      <c r="J18" s="60"/>
      <c r="K18" s="60"/>
      <c r="L18" s="60"/>
      <c r="M18" s="60"/>
      <c r="N18" s="60"/>
      <c r="O18" s="60"/>
      <c r="P18" s="60"/>
      <c r="Q18" s="60"/>
      <c r="R18" s="60"/>
      <c r="S18" s="60"/>
      <c r="T18" s="60"/>
      <c r="U18" s="60"/>
      <c r="V18" s="60"/>
      <c r="W18" s="60"/>
      <c r="X18" s="60"/>
      <c r="Y18" s="60"/>
      <c r="Z18" s="60"/>
    </row>
    <row r="19" spans="1:26" s="30" customFormat="1" ht="39.6" customHeight="1" x14ac:dyDescent="0.3">
      <c r="A19" s="29">
        <v>7</v>
      </c>
      <c r="B19" s="60" t="s">
        <v>61</v>
      </c>
      <c r="C19" s="60"/>
      <c r="D19" s="60"/>
      <c r="E19" s="60"/>
      <c r="F19" s="60"/>
      <c r="G19" s="60"/>
      <c r="H19" s="60"/>
      <c r="I19" s="60"/>
      <c r="J19" s="60"/>
      <c r="K19" s="60"/>
      <c r="L19" s="60"/>
      <c r="M19" s="60"/>
      <c r="N19" s="60"/>
      <c r="O19" s="60"/>
      <c r="P19" s="60"/>
      <c r="Q19" s="60"/>
      <c r="R19" s="60"/>
      <c r="S19" s="60"/>
      <c r="T19" s="60"/>
      <c r="U19" s="60"/>
      <c r="V19" s="60"/>
      <c r="W19" s="60"/>
      <c r="X19" s="60"/>
      <c r="Y19" s="60"/>
      <c r="Z19" s="60"/>
    </row>
    <row r="20" spans="1:26" s="30" customFormat="1" ht="33" customHeight="1" x14ac:dyDescent="0.3">
      <c r="A20" s="29">
        <v>8</v>
      </c>
      <c r="B20" s="60" t="s">
        <v>63</v>
      </c>
      <c r="C20" s="60"/>
      <c r="D20" s="60"/>
      <c r="E20" s="60"/>
      <c r="F20" s="60"/>
      <c r="G20" s="60"/>
      <c r="H20" s="60"/>
      <c r="I20" s="60"/>
      <c r="J20" s="60"/>
      <c r="K20" s="60"/>
      <c r="L20" s="60"/>
      <c r="M20" s="60"/>
      <c r="N20" s="60"/>
      <c r="O20" s="60"/>
      <c r="P20" s="60"/>
      <c r="Q20" s="60"/>
      <c r="R20" s="60"/>
      <c r="S20" s="60"/>
      <c r="T20" s="60"/>
      <c r="U20" s="60"/>
      <c r="V20" s="60"/>
      <c r="W20" s="60"/>
      <c r="X20" s="60"/>
      <c r="Y20" s="60"/>
      <c r="Z20" s="60"/>
    </row>
    <row r="21" spans="1:26" s="30" customFormat="1" ht="38.4" customHeight="1" x14ac:dyDescent="0.3">
      <c r="A21" s="29"/>
      <c r="B21" s="64" t="s">
        <v>33</v>
      </c>
      <c r="C21" s="64"/>
      <c r="D21" s="64"/>
      <c r="E21" s="64"/>
      <c r="F21" s="64"/>
      <c r="G21" s="64"/>
      <c r="H21" s="64"/>
      <c r="I21" s="64"/>
      <c r="J21" s="64"/>
      <c r="K21" s="64"/>
      <c r="L21" s="64"/>
      <c r="M21" s="64"/>
      <c r="N21" s="64"/>
      <c r="O21" s="64"/>
      <c r="P21" s="64"/>
      <c r="Q21" s="64"/>
      <c r="R21" s="64"/>
      <c r="S21" s="64"/>
      <c r="T21" s="64"/>
      <c r="U21" s="64"/>
      <c r="V21" s="64"/>
      <c r="W21" s="64"/>
      <c r="X21" s="64"/>
      <c r="Y21" s="64"/>
      <c r="Z21" s="64"/>
    </row>
    <row r="22" spans="1:26" s="30" customFormat="1" ht="28.8" customHeight="1" x14ac:dyDescent="0.3">
      <c r="A22" s="29">
        <v>9</v>
      </c>
      <c r="B22" s="60" t="s">
        <v>55</v>
      </c>
      <c r="C22" s="60"/>
      <c r="D22" s="60"/>
      <c r="E22" s="60"/>
      <c r="F22" s="60"/>
      <c r="G22" s="60"/>
      <c r="H22" s="60"/>
      <c r="I22" s="60"/>
      <c r="J22" s="60"/>
      <c r="K22" s="60"/>
      <c r="L22" s="60"/>
      <c r="M22" s="60"/>
      <c r="N22" s="60"/>
      <c r="O22" s="60"/>
      <c r="P22" s="60"/>
      <c r="Q22" s="60"/>
      <c r="R22" s="60"/>
      <c r="S22" s="60"/>
      <c r="T22" s="60"/>
      <c r="U22" s="60"/>
      <c r="V22" s="60"/>
      <c r="W22" s="60"/>
      <c r="X22" s="60"/>
    </row>
    <row r="23" spans="1:26" s="30" customFormat="1" ht="28.8" customHeight="1" x14ac:dyDescent="0.3">
      <c r="A23" s="29">
        <v>10</v>
      </c>
      <c r="B23" s="60" t="s">
        <v>54</v>
      </c>
      <c r="C23" s="60"/>
      <c r="D23" s="60"/>
      <c r="E23" s="60"/>
      <c r="F23" s="60"/>
      <c r="G23" s="60"/>
      <c r="H23" s="60"/>
      <c r="I23" s="60"/>
      <c r="J23" s="60"/>
      <c r="K23" s="60"/>
      <c r="L23" s="60"/>
      <c r="M23" s="60"/>
      <c r="N23" s="60"/>
      <c r="O23" s="60"/>
      <c r="P23" s="60"/>
      <c r="Q23" s="60"/>
      <c r="R23" s="60"/>
      <c r="S23" s="60"/>
      <c r="T23" s="60"/>
      <c r="U23" s="60"/>
      <c r="V23" s="60"/>
      <c r="W23" s="60"/>
      <c r="X23" s="60"/>
    </row>
    <row r="24" spans="1:26" s="30" customFormat="1" ht="38.4" customHeight="1" x14ac:dyDescent="0.3">
      <c r="A24" s="29"/>
      <c r="B24" s="64" t="s">
        <v>31</v>
      </c>
      <c r="C24" s="64"/>
      <c r="D24" s="64"/>
      <c r="E24" s="64"/>
      <c r="F24" s="64"/>
      <c r="G24" s="64"/>
      <c r="H24" s="64"/>
      <c r="I24" s="64"/>
      <c r="J24" s="64"/>
      <c r="K24" s="64"/>
      <c r="L24" s="64"/>
      <c r="M24" s="64"/>
      <c r="N24" s="64"/>
      <c r="O24" s="64"/>
      <c r="P24" s="64"/>
      <c r="Q24" s="64"/>
      <c r="R24" s="64"/>
      <c r="S24" s="64"/>
      <c r="T24" s="64"/>
      <c r="U24" s="64"/>
      <c r="V24" s="64"/>
      <c r="W24" s="64"/>
      <c r="X24" s="64"/>
      <c r="Y24" s="64"/>
      <c r="Z24" s="64"/>
    </row>
    <row r="25" spans="1:26" s="30" customFormat="1" ht="42" customHeight="1" x14ac:dyDescent="0.3">
      <c r="A25" s="29">
        <v>11</v>
      </c>
      <c r="B25" s="60" t="s">
        <v>53</v>
      </c>
      <c r="C25" s="60"/>
      <c r="D25" s="60"/>
      <c r="E25" s="60"/>
      <c r="F25" s="60"/>
      <c r="G25" s="60"/>
      <c r="H25" s="60"/>
      <c r="I25" s="60"/>
      <c r="J25" s="60"/>
      <c r="K25" s="60"/>
      <c r="L25" s="60"/>
      <c r="M25" s="60"/>
      <c r="N25" s="60"/>
      <c r="O25" s="60"/>
      <c r="P25" s="60"/>
      <c r="Q25" s="60"/>
      <c r="R25" s="60"/>
      <c r="S25" s="60"/>
      <c r="T25" s="60"/>
      <c r="U25" s="60"/>
      <c r="V25" s="60"/>
      <c r="W25" s="60"/>
      <c r="X25" s="60"/>
      <c r="Y25" s="60"/>
      <c r="Z25" s="60"/>
    </row>
    <row r="26" spans="1:26" s="30" customFormat="1" ht="43.8" customHeight="1" x14ac:dyDescent="0.3">
      <c r="A26" s="29">
        <v>12</v>
      </c>
      <c r="B26" s="60" t="s">
        <v>62</v>
      </c>
      <c r="C26" s="60"/>
      <c r="D26" s="60"/>
      <c r="E26" s="60"/>
      <c r="F26" s="60"/>
      <c r="G26" s="60"/>
      <c r="H26" s="60"/>
      <c r="I26" s="60"/>
      <c r="J26" s="60"/>
      <c r="K26" s="60"/>
      <c r="L26" s="60"/>
      <c r="M26" s="60"/>
      <c r="N26" s="60"/>
      <c r="O26" s="60"/>
      <c r="P26" s="60"/>
      <c r="Q26" s="60"/>
      <c r="R26" s="60"/>
      <c r="S26" s="60"/>
      <c r="T26" s="60"/>
      <c r="U26" s="60"/>
      <c r="V26" s="60"/>
      <c r="W26" s="60"/>
      <c r="X26" s="60"/>
      <c r="Y26" s="60"/>
      <c r="Z26" s="60"/>
    </row>
    <row r="27" spans="1:26" s="30" customFormat="1" ht="39" customHeight="1" x14ac:dyDescent="0.3">
      <c r="A27" s="29">
        <v>13</v>
      </c>
      <c r="B27" s="60" t="s">
        <v>58</v>
      </c>
      <c r="C27" s="60"/>
      <c r="D27" s="60"/>
      <c r="E27" s="60"/>
      <c r="F27" s="60"/>
      <c r="G27" s="60"/>
      <c r="H27" s="60"/>
      <c r="I27" s="60"/>
      <c r="J27" s="60"/>
      <c r="K27" s="60"/>
      <c r="L27" s="60"/>
      <c r="M27" s="60"/>
      <c r="N27" s="60"/>
      <c r="O27" s="60"/>
      <c r="P27" s="60"/>
      <c r="Q27" s="60"/>
      <c r="R27" s="60"/>
      <c r="S27" s="60"/>
      <c r="T27" s="60"/>
      <c r="U27" s="60"/>
      <c r="V27" s="60"/>
      <c r="W27" s="60"/>
      <c r="X27" s="60"/>
      <c r="Y27" s="60"/>
      <c r="Z27" s="60"/>
    </row>
    <row r="28" spans="1:26" s="30" customFormat="1" ht="39" customHeight="1" x14ac:dyDescent="0.3">
      <c r="A28" s="29">
        <v>14</v>
      </c>
      <c r="B28" s="60" t="s">
        <v>52</v>
      </c>
      <c r="C28" s="60"/>
      <c r="D28" s="60"/>
      <c r="E28" s="60"/>
      <c r="F28" s="60"/>
      <c r="G28" s="60"/>
      <c r="H28" s="60"/>
      <c r="I28" s="60"/>
      <c r="J28" s="60"/>
      <c r="K28" s="60"/>
      <c r="L28" s="60"/>
      <c r="M28" s="60"/>
      <c r="N28" s="60"/>
      <c r="O28" s="60"/>
      <c r="P28" s="60"/>
      <c r="Q28" s="60"/>
      <c r="R28" s="60"/>
      <c r="S28" s="60"/>
      <c r="T28" s="60"/>
      <c r="U28" s="60"/>
      <c r="V28" s="60"/>
      <c r="W28" s="60"/>
      <c r="X28" s="60"/>
      <c r="Y28" s="60"/>
      <c r="Z28" s="60"/>
    </row>
    <row r="29" spans="1:26" s="30" customFormat="1" ht="38.4" customHeight="1" x14ac:dyDescent="0.3">
      <c r="A29" s="29"/>
      <c r="B29" s="64" t="s">
        <v>34</v>
      </c>
      <c r="C29" s="64"/>
      <c r="D29" s="64"/>
      <c r="E29" s="64"/>
      <c r="F29" s="64"/>
      <c r="G29" s="64"/>
      <c r="H29" s="64"/>
      <c r="I29" s="64"/>
      <c r="J29" s="64"/>
      <c r="K29" s="64"/>
      <c r="L29" s="64"/>
      <c r="M29" s="64"/>
      <c r="N29" s="64"/>
      <c r="O29" s="64"/>
      <c r="P29" s="64"/>
      <c r="Q29" s="64"/>
      <c r="R29" s="64"/>
      <c r="S29" s="64"/>
      <c r="T29" s="64"/>
      <c r="U29" s="64"/>
      <c r="V29" s="64"/>
      <c r="W29" s="64"/>
      <c r="X29" s="64"/>
      <c r="Y29" s="64"/>
      <c r="Z29" s="64"/>
    </row>
    <row r="30" spans="1:26" s="30" customFormat="1" ht="42.6" customHeight="1" x14ac:dyDescent="0.3">
      <c r="A30" s="29">
        <v>15</v>
      </c>
      <c r="B30" s="60" t="s">
        <v>121</v>
      </c>
      <c r="C30" s="60"/>
      <c r="D30" s="60"/>
      <c r="E30" s="60"/>
      <c r="F30" s="60"/>
      <c r="G30" s="60"/>
      <c r="H30" s="60"/>
      <c r="I30" s="60"/>
      <c r="J30" s="60"/>
      <c r="K30" s="60"/>
      <c r="L30" s="60"/>
      <c r="M30" s="60"/>
      <c r="N30" s="60"/>
      <c r="O30" s="60"/>
      <c r="P30" s="60"/>
      <c r="Q30" s="60"/>
      <c r="R30" s="60"/>
      <c r="S30" s="60"/>
      <c r="T30" s="60"/>
      <c r="U30" s="60"/>
      <c r="V30" s="60"/>
      <c r="W30" s="60"/>
      <c r="X30" s="60"/>
      <c r="Y30" s="60"/>
      <c r="Z30" s="60"/>
    </row>
    <row r="31" spans="1:26" s="30" customFormat="1" ht="42.6" customHeight="1" x14ac:dyDescent="0.3">
      <c r="A31" s="29">
        <v>16</v>
      </c>
      <c r="B31" s="60" t="s">
        <v>127</v>
      </c>
      <c r="C31" s="60"/>
      <c r="D31" s="60"/>
      <c r="E31" s="60"/>
      <c r="F31" s="60"/>
      <c r="G31" s="60"/>
      <c r="H31" s="60"/>
      <c r="I31" s="60"/>
      <c r="J31" s="60"/>
      <c r="K31" s="60"/>
      <c r="L31" s="60"/>
      <c r="M31" s="60"/>
      <c r="N31" s="60"/>
      <c r="O31" s="60"/>
      <c r="P31" s="60"/>
      <c r="Q31" s="60"/>
      <c r="R31" s="60"/>
      <c r="S31" s="60"/>
      <c r="T31" s="60"/>
      <c r="U31" s="60"/>
      <c r="V31" s="60"/>
      <c r="W31" s="60"/>
      <c r="X31" s="60"/>
      <c r="Y31" s="60"/>
      <c r="Z31" s="60"/>
    </row>
    <row r="32" spans="1:26" s="30" customFormat="1" ht="40.200000000000003" customHeight="1" x14ac:dyDescent="0.3">
      <c r="A32" s="29">
        <v>17</v>
      </c>
      <c r="B32" s="60" t="s">
        <v>128</v>
      </c>
      <c r="C32" s="60"/>
      <c r="D32" s="60"/>
      <c r="E32" s="60"/>
      <c r="F32" s="60"/>
      <c r="G32" s="60"/>
      <c r="H32" s="60"/>
      <c r="I32" s="60"/>
      <c r="J32" s="60"/>
      <c r="K32" s="60"/>
      <c r="L32" s="60"/>
      <c r="M32" s="60"/>
      <c r="N32" s="60"/>
      <c r="O32" s="60"/>
      <c r="P32" s="60"/>
      <c r="Q32" s="60"/>
      <c r="R32" s="60"/>
      <c r="S32" s="60"/>
      <c r="T32" s="60"/>
      <c r="U32" s="60"/>
      <c r="V32" s="60"/>
      <c r="W32" s="60"/>
      <c r="X32" s="60"/>
      <c r="Y32" s="60"/>
      <c r="Z32" s="60"/>
    </row>
    <row r="33" spans="1:28" s="30" customFormat="1" ht="39.6" customHeight="1" x14ac:dyDescent="0.3">
      <c r="A33" s="29">
        <v>18</v>
      </c>
      <c r="B33" s="60" t="s">
        <v>126</v>
      </c>
      <c r="C33" s="60"/>
      <c r="D33" s="60"/>
      <c r="E33" s="60"/>
      <c r="F33" s="60"/>
      <c r="G33" s="60"/>
      <c r="H33" s="60"/>
      <c r="I33" s="60"/>
      <c r="J33" s="60"/>
      <c r="K33" s="60"/>
      <c r="L33" s="60"/>
      <c r="M33" s="60"/>
      <c r="N33" s="60"/>
      <c r="O33" s="60"/>
      <c r="P33" s="60"/>
      <c r="Q33" s="60"/>
      <c r="R33" s="60"/>
      <c r="S33" s="60"/>
      <c r="T33" s="60"/>
      <c r="U33" s="60"/>
      <c r="V33" s="60"/>
      <c r="W33" s="60"/>
      <c r="X33" s="60"/>
      <c r="Y33" s="60"/>
      <c r="Z33" s="60"/>
    </row>
    <row r="34" spans="1:28" s="30" customFormat="1" ht="30" customHeight="1" x14ac:dyDescent="0.3">
      <c r="A34" s="29">
        <v>19</v>
      </c>
      <c r="B34" s="60" t="s">
        <v>56</v>
      </c>
      <c r="C34" s="60"/>
      <c r="D34" s="60"/>
      <c r="E34" s="60"/>
      <c r="F34" s="60"/>
      <c r="G34" s="60"/>
      <c r="H34" s="60"/>
      <c r="I34" s="60"/>
      <c r="J34" s="60"/>
      <c r="K34" s="60"/>
      <c r="L34" s="60"/>
      <c r="M34" s="60"/>
      <c r="N34" s="60"/>
      <c r="O34" s="60"/>
      <c r="P34" s="60"/>
      <c r="Q34" s="60"/>
      <c r="R34" s="60"/>
      <c r="S34" s="60"/>
      <c r="T34" s="60"/>
      <c r="U34" s="60"/>
      <c r="V34" s="60"/>
      <c r="W34" s="60"/>
      <c r="X34" s="60"/>
      <c r="Y34" s="60"/>
      <c r="Z34" s="60"/>
    </row>
    <row r="35" spans="1:28" s="30" customFormat="1" ht="30" customHeight="1" x14ac:dyDescent="0.3">
      <c r="A35" s="29">
        <v>20</v>
      </c>
      <c r="B35" s="60" t="s">
        <v>59</v>
      </c>
      <c r="C35" s="60"/>
      <c r="D35" s="60"/>
      <c r="E35" s="60"/>
      <c r="F35" s="60"/>
      <c r="G35" s="60"/>
      <c r="H35" s="60"/>
      <c r="I35" s="60"/>
      <c r="J35" s="60"/>
      <c r="K35" s="60"/>
      <c r="L35" s="60"/>
      <c r="M35" s="60"/>
      <c r="N35" s="60"/>
      <c r="O35" s="60"/>
      <c r="P35" s="60"/>
      <c r="Q35" s="60"/>
      <c r="R35" s="60"/>
      <c r="S35" s="60"/>
      <c r="T35" s="60"/>
      <c r="U35" s="60"/>
      <c r="V35" s="60"/>
      <c r="W35" s="60"/>
      <c r="X35" s="60"/>
      <c r="Y35" s="60"/>
      <c r="Z35" s="60"/>
      <c r="AA35" s="48"/>
      <c r="AB35" s="48"/>
    </row>
    <row r="36" spans="1:28" s="30" customFormat="1" ht="30" customHeight="1" x14ac:dyDescent="0.3">
      <c r="A36" s="29">
        <v>21</v>
      </c>
      <c r="B36" s="66" t="s">
        <v>29</v>
      </c>
      <c r="C36" s="66"/>
      <c r="D36" s="66"/>
      <c r="E36" s="66"/>
      <c r="F36" s="66"/>
      <c r="G36" s="66"/>
      <c r="H36" s="66"/>
      <c r="I36" s="66"/>
      <c r="J36" s="66"/>
      <c r="K36" s="66"/>
      <c r="L36" s="66"/>
      <c r="M36" s="66"/>
      <c r="N36" s="66"/>
      <c r="O36" s="66"/>
      <c r="P36" s="66"/>
      <c r="Q36" s="66"/>
      <c r="R36" s="66"/>
      <c r="S36" s="66"/>
      <c r="T36" s="66"/>
      <c r="U36" s="66"/>
      <c r="V36" s="66"/>
      <c r="W36" s="66"/>
      <c r="X36" s="66"/>
      <c r="Y36" s="66"/>
      <c r="Z36" s="66"/>
    </row>
    <row r="37" spans="1:28" ht="17.399999999999999" customHeight="1" x14ac:dyDescent="0.25"/>
    <row r="38" spans="1:28" ht="17.399999999999999" customHeight="1" x14ac:dyDescent="0.25"/>
    <row r="39" spans="1:28" ht="17.399999999999999" customHeight="1" x14ac:dyDescent="0.25"/>
    <row r="40" spans="1:28" ht="17.399999999999999" customHeight="1" x14ac:dyDescent="0.25"/>
    <row r="41" spans="1:28" ht="17.399999999999999" customHeight="1" x14ac:dyDescent="0.25"/>
  </sheetData>
  <mergeCells count="31">
    <mergeCell ref="B36:Z36"/>
    <mergeCell ref="B26:Z26"/>
    <mergeCell ref="B27:Z27"/>
    <mergeCell ref="B28:Z28"/>
    <mergeCell ref="B32:Z32"/>
    <mergeCell ref="B30:Z30"/>
    <mergeCell ref="B33:Z33"/>
    <mergeCell ref="B34:Z34"/>
    <mergeCell ref="B35:Z35"/>
    <mergeCell ref="B31:Z31"/>
    <mergeCell ref="B29:Z29"/>
    <mergeCell ref="B18:Z18"/>
    <mergeCell ref="B19:Z19"/>
    <mergeCell ref="B25:Z25"/>
    <mergeCell ref="B21:Z21"/>
    <mergeCell ref="B24:Z24"/>
    <mergeCell ref="B22:X22"/>
    <mergeCell ref="B23:X23"/>
    <mergeCell ref="B20:Z20"/>
    <mergeCell ref="B1:AA1"/>
    <mergeCell ref="E7:H7"/>
    <mergeCell ref="E8:H8"/>
    <mergeCell ref="B17:Z17"/>
    <mergeCell ref="C4:G4"/>
    <mergeCell ref="C3:G3"/>
    <mergeCell ref="B11:Y11"/>
    <mergeCell ref="B12:Z12"/>
    <mergeCell ref="B16:Z16"/>
    <mergeCell ref="B15:Z15"/>
    <mergeCell ref="B14:Z14"/>
    <mergeCell ref="B13:Z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4"/>
  <sheetViews>
    <sheetView zoomScale="89" zoomScaleNormal="89" workbookViewId="0">
      <selection sqref="A1:A3"/>
    </sheetView>
  </sheetViews>
  <sheetFormatPr defaultColWidth="9.109375" defaultRowHeight="13.8" x14ac:dyDescent="0.25"/>
  <cols>
    <col min="1" max="1" width="11.33203125" style="1" customWidth="1"/>
    <col min="2" max="4" width="39.5546875" style="7" customWidth="1"/>
    <col min="5" max="5" width="18.109375" style="5" customWidth="1"/>
    <col min="6" max="6" width="21.109375" style="5" customWidth="1"/>
    <col min="7" max="7" width="18.88671875" style="5" customWidth="1"/>
    <col min="8" max="11" width="16.5546875" style="5" customWidth="1"/>
    <col min="12" max="13" width="15.109375" style="5" customWidth="1"/>
    <col min="14" max="17" width="13.77734375" style="5" customWidth="1"/>
    <col min="18" max="23" width="13.77734375" style="1" customWidth="1"/>
    <col min="24" max="24" width="16.6640625" style="1" customWidth="1"/>
    <col min="25" max="25" width="71.77734375" style="7" customWidth="1"/>
    <col min="26" max="28" width="9.44140625" style="1" customWidth="1"/>
    <col min="29" max="61" width="9.44140625" style="2" customWidth="1"/>
    <col min="62" max="16384" width="9.109375" style="2"/>
  </cols>
  <sheetData>
    <row r="1" spans="1:28" ht="28.8" customHeight="1" x14ac:dyDescent="0.25">
      <c r="A1" s="67" t="s">
        <v>10</v>
      </c>
      <c r="B1" s="67" t="s">
        <v>0</v>
      </c>
      <c r="C1" s="67" t="s">
        <v>71</v>
      </c>
      <c r="D1" s="49"/>
      <c r="E1" s="71" t="s">
        <v>30</v>
      </c>
      <c r="F1" s="72"/>
      <c r="G1" s="72"/>
      <c r="H1" s="71" t="s">
        <v>31</v>
      </c>
      <c r="I1" s="72"/>
      <c r="J1" s="73"/>
      <c r="K1" s="70" t="s">
        <v>70</v>
      </c>
      <c r="L1" s="74" t="s">
        <v>32</v>
      </c>
      <c r="M1" s="75"/>
      <c r="N1" s="75"/>
      <c r="O1" s="75"/>
      <c r="P1" s="75"/>
      <c r="Q1" s="75"/>
      <c r="R1" s="75"/>
      <c r="S1" s="75"/>
      <c r="T1" s="75"/>
      <c r="U1" s="75"/>
      <c r="V1" s="75"/>
      <c r="W1" s="76"/>
      <c r="X1" s="67" t="s">
        <v>28</v>
      </c>
      <c r="Y1" s="69" t="s">
        <v>12</v>
      </c>
      <c r="Z1" s="6"/>
    </row>
    <row r="2" spans="1:28" ht="30.6" customHeight="1" x14ac:dyDescent="0.25">
      <c r="A2" s="70"/>
      <c r="B2" s="70"/>
      <c r="C2" s="70"/>
      <c r="D2" s="50" t="s">
        <v>69</v>
      </c>
      <c r="E2" s="77" t="s">
        <v>102</v>
      </c>
      <c r="F2" s="77" t="s">
        <v>103</v>
      </c>
      <c r="G2" s="79" t="s">
        <v>41</v>
      </c>
      <c r="H2" s="67" t="s">
        <v>39</v>
      </c>
      <c r="I2" s="67" t="s">
        <v>38</v>
      </c>
      <c r="J2" s="67" t="s">
        <v>40</v>
      </c>
      <c r="K2" s="70"/>
      <c r="L2" s="67" t="s">
        <v>125</v>
      </c>
      <c r="M2" s="67" t="s">
        <v>124</v>
      </c>
      <c r="N2" s="69" t="s">
        <v>122</v>
      </c>
      <c r="O2" s="69"/>
      <c r="P2" s="69"/>
      <c r="Q2" s="69"/>
      <c r="R2" s="71" t="s">
        <v>123</v>
      </c>
      <c r="S2" s="72"/>
      <c r="T2" s="72"/>
      <c r="U2" s="72"/>
      <c r="V2" s="72"/>
      <c r="W2" s="73"/>
      <c r="X2" s="70"/>
      <c r="Y2" s="69"/>
      <c r="Z2" s="6"/>
    </row>
    <row r="3" spans="1:28" s="4" customFormat="1" ht="30" customHeight="1" x14ac:dyDescent="0.25">
      <c r="A3" s="68"/>
      <c r="B3" s="68"/>
      <c r="C3" s="70"/>
      <c r="D3" s="50"/>
      <c r="E3" s="78"/>
      <c r="F3" s="78"/>
      <c r="G3" s="80"/>
      <c r="H3" s="68"/>
      <c r="I3" s="68"/>
      <c r="J3" s="68"/>
      <c r="K3" s="68"/>
      <c r="L3" s="68"/>
      <c r="M3" s="68"/>
      <c r="N3" s="44" t="s">
        <v>26</v>
      </c>
      <c r="O3" s="44" t="s">
        <v>27</v>
      </c>
      <c r="P3" s="44" t="s">
        <v>19</v>
      </c>
      <c r="Q3" s="44" t="s">
        <v>37</v>
      </c>
      <c r="R3" s="44" t="s">
        <v>5</v>
      </c>
      <c r="S3" s="44" t="s">
        <v>6</v>
      </c>
      <c r="T3" s="44" t="s">
        <v>7</v>
      </c>
      <c r="U3" s="44" t="s">
        <v>8</v>
      </c>
      <c r="V3" s="44" t="s">
        <v>9</v>
      </c>
      <c r="W3" s="44" t="s">
        <v>37</v>
      </c>
      <c r="X3" s="68"/>
      <c r="Y3" s="69"/>
      <c r="Z3" s="6"/>
      <c r="AA3" s="3"/>
      <c r="AB3" s="3"/>
    </row>
    <row r="4" spans="1:28" s="4" customFormat="1" ht="30" customHeight="1" x14ac:dyDescent="0.25">
      <c r="A4" s="27">
        <v>1</v>
      </c>
      <c r="B4" s="33" t="s">
        <v>64</v>
      </c>
      <c r="C4" s="33"/>
      <c r="D4" s="33"/>
      <c r="E4" s="34"/>
      <c r="F4" s="34"/>
      <c r="G4" s="34"/>
      <c r="H4" s="34"/>
      <c r="I4" s="34"/>
      <c r="J4" s="34"/>
      <c r="K4" s="34"/>
      <c r="L4" s="34"/>
      <c r="M4" s="34"/>
      <c r="N4" s="34"/>
      <c r="O4" s="34"/>
      <c r="P4" s="34"/>
      <c r="Q4" s="34"/>
      <c r="R4" s="34"/>
      <c r="S4" s="34"/>
      <c r="T4" s="34"/>
      <c r="U4" s="34"/>
      <c r="V4" s="34"/>
      <c r="W4" s="34"/>
      <c r="X4" s="51" t="b">
        <f>(SUM(N4:Q4)=(SUM(R4:W4)))</f>
        <v>1</v>
      </c>
      <c r="Y4" s="45"/>
      <c r="Z4" s="3"/>
      <c r="AA4" s="3"/>
      <c r="AB4" s="3"/>
    </row>
    <row r="5" spans="1:28" s="4" customFormat="1" ht="27.6" x14ac:dyDescent="0.25">
      <c r="A5" s="12">
        <v>2</v>
      </c>
      <c r="B5" s="13" t="s">
        <v>65</v>
      </c>
      <c r="C5" s="13"/>
      <c r="D5" s="13"/>
      <c r="E5" s="38">
        <f t="shared" ref="E5:J5" si="0">SUM(E6,E7)</f>
        <v>0</v>
      </c>
      <c r="F5" s="38">
        <f t="shared" si="0"/>
        <v>0</v>
      </c>
      <c r="G5" s="38">
        <f t="shared" si="0"/>
        <v>0</v>
      </c>
      <c r="H5" s="38">
        <f t="shared" si="0"/>
        <v>0</v>
      </c>
      <c r="I5" s="38">
        <f t="shared" si="0"/>
        <v>0</v>
      </c>
      <c r="J5" s="38">
        <f t="shared" si="0"/>
        <v>0</v>
      </c>
      <c r="K5" s="38"/>
      <c r="L5" s="38">
        <f t="shared" ref="L5:L33" si="1">SUM(M5:Q5)</f>
        <v>0</v>
      </c>
      <c r="M5" s="38">
        <f t="shared" ref="M5:W5" si="2">SUM(M6,M7)</f>
        <v>0</v>
      </c>
      <c r="N5" s="38">
        <f t="shared" si="2"/>
        <v>0</v>
      </c>
      <c r="O5" s="38">
        <f t="shared" si="2"/>
        <v>0</v>
      </c>
      <c r="P5" s="38">
        <f t="shared" si="2"/>
        <v>0</v>
      </c>
      <c r="Q5" s="38">
        <f t="shared" si="2"/>
        <v>0</v>
      </c>
      <c r="R5" s="38">
        <f t="shared" si="2"/>
        <v>0</v>
      </c>
      <c r="S5" s="38">
        <f t="shared" si="2"/>
        <v>0</v>
      </c>
      <c r="T5" s="38">
        <f t="shared" si="2"/>
        <v>0</v>
      </c>
      <c r="U5" s="38">
        <f t="shared" si="2"/>
        <v>0</v>
      </c>
      <c r="V5" s="38">
        <f t="shared" si="2"/>
        <v>0</v>
      </c>
      <c r="W5" s="38">
        <f t="shared" si="2"/>
        <v>0</v>
      </c>
      <c r="X5" s="38" t="b">
        <f t="shared" ref="X5:X33" si="3">(SUM(N5:Q5)=(SUM(R5:W5)))</f>
        <v>1</v>
      </c>
      <c r="Y5" s="45"/>
      <c r="Z5" s="3"/>
      <c r="AA5" s="3"/>
      <c r="AB5" s="3"/>
    </row>
    <row r="6" spans="1:28" ht="27.6" x14ac:dyDescent="0.25">
      <c r="A6" s="27">
        <v>3</v>
      </c>
      <c r="B6" s="13" t="s">
        <v>66</v>
      </c>
      <c r="C6" s="13"/>
      <c r="D6" s="13"/>
      <c r="E6" s="38"/>
      <c r="F6" s="38"/>
      <c r="G6" s="38"/>
      <c r="H6" s="38"/>
      <c r="I6" s="38"/>
      <c r="J6" s="38"/>
      <c r="K6" s="38"/>
      <c r="L6" s="38"/>
      <c r="M6" s="38"/>
      <c r="N6" s="38"/>
      <c r="O6" s="38"/>
      <c r="P6" s="38"/>
      <c r="Q6" s="38"/>
      <c r="R6" s="38"/>
      <c r="S6" s="38"/>
      <c r="T6" s="38"/>
      <c r="U6" s="38"/>
      <c r="V6" s="38"/>
      <c r="W6" s="38"/>
      <c r="X6" s="38" t="b">
        <f t="shared" si="3"/>
        <v>1</v>
      </c>
      <c r="Y6" s="45"/>
    </row>
    <row r="7" spans="1:28" ht="17.399999999999999" customHeight="1" x14ac:dyDescent="0.25">
      <c r="A7" s="12">
        <v>4</v>
      </c>
      <c r="B7" s="13" t="s">
        <v>67</v>
      </c>
      <c r="C7" s="13"/>
      <c r="D7" s="13"/>
      <c r="E7" s="38"/>
      <c r="F7" s="38"/>
      <c r="G7" s="38"/>
      <c r="H7" s="38"/>
      <c r="I7" s="38"/>
      <c r="J7" s="38"/>
      <c r="K7" s="38"/>
      <c r="L7" s="38"/>
      <c r="M7" s="38"/>
      <c r="N7" s="38"/>
      <c r="O7" s="38"/>
      <c r="P7" s="38"/>
      <c r="Q7" s="38"/>
      <c r="R7" s="38"/>
      <c r="S7" s="38"/>
      <c r="T7" s="38"/>
      <c r="U7" s="38"/>
      <c r="V7" s="38"/>
      <c r="W7" s="38"/>
      <c r="X7" s="38" t="b">
        <f t="shared" si="3"/>
        <v>1</v>
      </c>
      <c r="Y7" s="45"/>
    </row>
    <row r="8" spans="1:28" ht="29.4" customHeight="1" x14ac:dyDescent="0.25">
      <c r="A8" s="27">
        <v>5</v>
      </c>
      <c r="B8" s="13" t="s">
        <v>74</v>
      </c>
      <c r="C8" s="13"/>
      <c r="D8" s="13"/>
      <c r="E8" s="38"/>
      <c r="F8" s="38"/>
      <c r="G8" s="38"/>
      <c r="H8" s="38"/>
      <c r="I8" s="38"/>
      <c r="J8" s="38"/>
      <c r="K8" s="38"/>
      <c r="L8" s="38"/>
      <c r="M8" s="38"/>
      <c r="N8" s="38"/>
      <c r="O8" s="38"/>
      <c r="P8" s="38"/>
      <c r="Q8" s="38"/>
      <c r="R8" s="38"/>
      <c r="S8" s="38"/>
      <c r="T8" s="38"/>
      <c r="U8" s="38"/>
      <c r="V8" s="38"/>
      <c r="W8" s="38"/>
      <c r="X8" s="38" t="b">
        <f t="shared" ref="X8" si="4">(SUM(N8:Q8)=(SUM(R8:W8)))</f>
        <v>1</v>
      </c>
      <c r="Y8" s="45"/>
    </row>
    <row r="9" spans="1:28" s="4" customFormat="1" ht="18" customHeight="1" x14ac:dyDescent="0.25">
      <c r="A9" s="12">
        <v>6</v>
      </c>
      <c r="B9" s="13" t="s">
        <v>68</v>
      </c>
      <c r="C9" s="13"/>
      <c r="D9" s="13"/>
      <c r="E9" s="40">
        <f t="shared" ref="E9:G9" si="5">SUM(E10:E14)</f>
        <v>0</v>
      </c>
      <c r="F9" s="40">
        <f t="shared" si="5"/>
        <v>0</v>
      </c>
      <c r="G9" s="40">
        <f t="shared" si="5"/>
        <v>0</v>
      </c>
      <c r="H9" s="40">
        <f t="shared" ref="H9:J9" si="6">SUM(H10:H14)</f>
        <v>0</v>
      </c>
      <c r="I9" s="40">
        <f t="shared" si="6"/>
        <v>0</v>
      </c>
      <c r="J9" s="40">
        <f t="shared" si="6"/>
        <v>0</v>
      </c>
      <c r="K9" s="40"/>
      <c r="L9" s="40">
        <f t="shared" si="1"/>
        <v>0</v>
      </c>
      <c r="M9" s="40">
        <f t="shared" ref="M9" si="7">SUM(M10:M14)</f>
        <v>0</v>
      </c>
      <c r="N9" s="40">
        <f t="shared" ref="N9:V9" si="8">SUM(N10:N14)</f>
        <v>0</v>
      </c>
      <c r="O9" s="40">
        <f t="shared" si="8"/>
        <v>0</v>
      </c>
      <c r="P9" s="40">
        <f t="shared" si="8"/>
        <v>0</v>
      </c>
      <c r="Q9" s="40">
        <f t="shared" si="8"/>
        <v>0</v>
      </c>
      <c r="R9" s="40">
        <f t="shared" si="8"/>
        <v>0</v>
      </c>
      <c r="S9" s="40">
        <f t="shared" si="8"/>
        <v>0</v>
      </c>
      <c r="T9" s="40">
        <f t="shared" si="8"/>
        <v>0</v>
      </c>
      <c r="U9" s="40">
        <f t="shared" si="8"/>
        <v>0</v>
      </c>
      <c r="V9" s="40">
        <f t="shared" si="8"/>
        <v>0</v>
      </c>
      <c r="W9" s="40">
        <f t="shared" ref="W9" si="9">SUM(W10:W14)</f>
        <v>0</v>
      </c>
      <c r="X9" s="40"/>
      <c r="Y9" s="45"/>
      <c r="Z9" s="3"/>
      <c r="AA9" s="3"/>
      <c r="AB9" s="3"/>
    </row>
    <row r="10" spans="1:28" x14ac:dyDescent="0.25">
      <c r="A10" s="35">
        <v>6.1</v>
      </c>
      <c r="B10" s="36" t="s">
        <v>57</v>
      </c>
      <c r="C10" s="36"/>
      <c r="D10" s="36"/>
      <c r="E10" s="37"/>
      <c r="F10" s="37"/>
      <c r="G10" s="37"/>
      <c r="H10" s="37"/>
      <c r="I10" s="37"/>
      <c r="J10" s="37"/>
      <c r="K10" s="37"/>
      <c r="L10" s="38">
        <f t="shared" si="1"/>
        <v>0</v>
      </c>
      <c r="M10" s="37"/>
      <c r="N10" s="37"/>
      <c r="O10" s="37"/>
      <c r="P10" s="37"/>
      <c r="Q10" s="37"/>
      <c r="R10" s="37"/>
      <c r="S10" s="37"/>
      <c r="T10" s="37"/>
      <c r="U10" s="37"/>
      <c r="V10" s="37"/>
      <c r="W10" s="37"/>
      <c r="X10" s="39" t="b">
        <f t="shared" si="3"/>
        <v>1</v>
      </c>
      <c r="Y10" s="45"/>
    </row>
    <row r="11" spans="1:28" x14ac:dyDescent="0.25">
      <c r="A11" s="35">
        <v>6.2</v>
      </c>
      <c r="B11" s="36" t="s">
        <v>42</v>
      </c>
      <c r="C11" s="36"/>
      <c r="D11" s="36"/>
      <c r="E11" s="37"/>
      <c r="F11" s="37"/>
      <c r="G11" s="37"/>
      <c r="H11" s="37"/>
      <c r="I11" s="37"/>
      <c r="J11" s="37"/>
      <c r="K11" s="37"/>
      <c r="L11" s="38">
        <f t="shared" si="1"/>
        <v>0</v>
      </c>
      <c r="M11" s="37"/>
      <c r="N11" s="37"/>
      <c r="O11" s="37"/>
      <c r="P11" s="37"/>
      <c r="Q11" s="37"/>
      <c r="R11" s="37"/>
      <c r="S11" s="37"/>
      <c r="T11" s="37"/>
      <c r="U11" s="37"/>
      <c r="V11" s="37"/>
      <c r="W11" s="37"/>
      <c r="X11" s="39" t="b">
        <f t="shared" si="3"/>
        <v>1</v>
      </c>
      <c r="Y11" s="45"/>
    </row>
    <row r="12" spans="1:28" x14ac:dyDescent="0.25">
      <c r="A12" s="35">
        <v>6.3</v>
      </c>
      <c r="B12" s="36" t="s">
        <v>43</v>
      </c>
      <c r="C12" s="36"/>
      <c r="D12" s="36"/>
      <c r="E12" s="37"/>
      <c r="F12" s="37"/>
      <c r="G12" s="37"/>
      <c r="H12" s="37"/>
      <c r="I12" s="37"/>
      <c r="J12" s="37"/>
      <c r="K12" s="37"/>
      <c r="L12" s="38">
        <f t="shared" si="1"/>
        <v>0</v>
      </c>
      <c r="M12" s="37"/>
      <c r="N12" s="37"/>
      <c r="O12" s="37"/>
      <c r="P12" s="37"/>
      <c r="Q12" s="37"/>
      <c r="R12" s="37"/>
      <c r="S12" s="37"/>
      <c r="T12" s="37"/>
      <c r="U12" s="37"/>
      <c r="V12" s="37"/>
      <c r="W12" s="37"/>
      <c r="X12" s="39" t="b">
        <f t="shared" si="3"/>
        <v>1</v>
      </c>
      <c r="Y12" s="45"/>
    </row>
    <row r="13" spans="1:28" x14ac:dyDescent="0.25">
      <c r="A13" s="35">
        <v>6.4</v>
      </c>
      <c r="B13" s="36" t="s">
        <v>44</v>
      </c>
      <c r="C13" s="36"/>
      <c r="D13" s="36"/>
      <c r="E13" s="37"/>
      <c r="F13" s="37"/>
      <c r="G13" s="37"/>
      <c r="H13" s="37"/>
      <c r="I13" s="37"/>
      <c r="J13" s="37"/>
      <c r="K13" s="37"/>
      <c r="L13" s="38">
        <f t="shared" si="1"/>
        <v>0</v>
      </c>
      <c r="M13" s="37"/>
      <c r="N13" s="37"/>
      <c r="O13" s="37"/>
      <c r="P13" s="37"/>
      <c r="Q13" s="37"/>
      <c r="R13" s="37"/>
      <c r="S13" s="37"/>
      <c r="T13" s="37"/>
      <c r="U13" s="37"/>
      <c r="V13" s="37"/>
      <c r="W13" s="37"/>
      <c r="X13" s="39" t="b">
        <f t="shared" si="3"/>
        <v>1</v>
      </c>
      <c r="Y13" s="45"/>
    </row>
    <row r="14" spans="1:28" x14ac:dyDescent="0.25">
      <c r="A14" s="35">
        <v>6.5</v>
      </c>
      <c r="B14" s="36" t="s">
        <v>21</v>
      </c>
      <c r="C14" s="36"/>
      <c r="D14" s="36"/>
      <c r="E14" s="37"/>
      <c r="F14" s="37"/>
      <c r="G14" s="37"/>
      <c r="H14" s="37"/>
      <c r="I14" s="37"/>
      <c r="J14" s="37"/>
      <c r="K14" s="37"/>
      <c r="L14" s="38">
        <f t="shared" si="1"/>
        <v>0</v>
      </c>
      <c r="M14" s="37"/>
      <c r="N14" s="37"/>
      <c r="O14" s="37"/>
      <c r="P14" s="37"/>
      <c r="Q14" s="37"/>
      <c r="R14" s="37"/>
      <c r="S14" s="37"/>
      <c r="T14" s="37"/>
      <c r="U14" s="37"/>
      <c r="V14" s="37"/>
      <c r="W14" s="37"/>
      <c r="X14" s="39" t="b">
        <f t="shared" si="3"/>
        <v>1</v>
      </c>
      <c r="Y14" s="45"/>
    </row>
    <row r="15" spans="1:28" s="4" customFormat="1" x14ac:dyDescent="0.25">
      <c r="A15" s="12">
        <v>7</v>
      </c>
      <c r="B15" s="13" t="s">
        <v>45</v>
      </c>
      <c r="C15" s="13"/>
      <c r="D15" s="13"/>
      <c r="E15" s="40">
        <f t="shared" ref="E15:J15" si="10">SUM(E16:E21)</f>
        <v>0</v>
      </c>
      <c r="F15" s="40">
        <f t="shared" si="10"/>
        <v>0</v>
      </c>
      <c r="G15" s="40">
        <f t="shared" si="10"/>
        <v>0</v>
      </c>
      <c r="H15" s="40">
        <f t="shared" si="10"/>
        <v>0</v>
      </c>
      <c r="I15" s="40">
        <f t="shared" si="10"/>
        <v>0</v>
      </c>
      <c r="J15" s="40">
        <f t="shared" si="10"/>
        <v>0</v>
      </c>
      <c r="K15" s="40"/>
      <c r="L15" s="40">
        <f t="shared" ref="L15:L21" si="11">SUM(M15:Q15)</f>
        <v>0</v>
      </c>
      <c r="M15" s="40">
        <f t="shared" ref="M15:W15" si="12">SUM(M16:M21)</f>
        <v>0</v>
      </c>
      <c r="N15" s="40">
        <f t="shared" si="12"/>
        <v>0</v>
      </c>
      <c r="O15" s="40">
        <f t="shared" si="12"/>
        <v>0</v>
      </c>
      <c r="P15" s="40">
        <f t="shared" si="12"/>
        <v>0</v>
      </c>
      <c r="Q15" s="40">
        <f t="shared" si="12"/>
        <v>0</v>
      </c>
      <c r="R15" s="40">
        <f t="shared" si="12"/>
        <v>0</v>
      </c>
      <c r="S15" s="40">
        <f t="shared" si="12"/>
        <v>0</v>
      </c>
      <c r="T15" s="40">
        <f t="shared" si="12"/>
        <v>0</v>
      </c>
      <c r="U15" s="40">
        <f t="shared" si="12"/>
        <v>0</v>
      </c>
      <c r="V15" s="40">
        <f t="shared" si="12"/>
        <v>0</v>
      </c>
      <c r="W15" s="40">
        <f t="shared" si="12"/>
        <v>0</v>
      </c>
      <c r="X15" s="40"/>
      <c r="Y15" s="45"/>
      <c r="Z15" s="3"/>
      <c r="AA15" s="3"/>
      <c r="AB15" s="3"/>
    </row>
    <row r="16" spans="1:28" x14ac:dyDescent="0.25">
      <c r="A16" s="35">
        <v>7.1</v>
      </c>
      <c r="B16" s="36" t="s">
        <v>46</v>
      </c>
      <c r="C16" s="36"/>
      <c r="D16" s="36"/>
      <c r="E16" s="37"/>
      <c r="F16" s="37"/>
      <c r="G16" s="37"/>
      <c r="H16" s="37"/>
      <c r="I16" s="37"/>
      <c r="J16" s="37"/>
      <c r="K16" s="37"/>
      <c r="L16" s="38">
        <f t="shared" si="11"/>
        <v>0</v>
      </c>
      <c r="M16" s="37"/>
      <c r="N16" s="37"/>
      <c r="O16" s="37"/>
      <c r="P16" s="37"/>
      <c r="Q16" s="37"/>
      <c r="R16" s="37"/>
      <c r="S16" s="37"/>
      <c r="T16" s="37"/>
      <c r="U16" s="37"/>
      <c r="V16" s="37"/>
      <c r="W16" s="37"/>
      <c r="X16" s="39" t="b">
        <f t="shared" ref="X16:X21" si="13">(SUM(N16:Q16)=(SUM(R16:W16)))</f>
        <v>1</v>
      </c>
      <c r="Y16" s="45"/>
    </row>
    <row r="17" spans="1:28" x14ac:dyDescent="0.25">
      <c r="A17" s="35">
        <v>7.2</v>
      </c>
      <c r="B17" s="36" t="s">
        <v>47</v>
      </c>
      <c r="C17" s="36"/>
      <c r="D17" s="36"/>
      <c r="E17" s="37"/>
      <c r="F17" s="37"/>
      <c r="G17" s="37"/>
      <c r="H17" s="37"/>
      <c r="I17" s="37"/>
      <c r="J17" s="37"/>
      <c r="K17" s="37"/>
      <c r="L17" s="38">
        <f t="shared" si="11"/>
        <v>0</v>
      </c>
      <c r="M17" s="37"/>
      <c r="N17" s="37"/>
      <c r="O17" s="37"/>
      <c r="P17" s="37"/>
      <c r="Q17" s="37"/>
      <c r="R17" s="37"/>
      <c r="S17" s="37"/>
      <c r="T17" s="37"/>
      <c r="U17" s="37"/>
      <c r="V17" s="37"/>
      <c r="W17" s="37"/>
      <c r="X17" s="39" t="b">
        <f t="shared" si="13"/>
        <v>1</v>
      </c>
      <c r="Y17" s="45"/>
    </row>
    <row r="18" spans="1:28" x14ac:dyDescent="0.25">
      <c r="A18" s="35">
        <v>7.3</v>
      </c>
      <c r="B18" s="36" t="s">
        <v>48</v>
      </c>
      <c r="C18" s="36"/>
      <c r="D18" s="36"/>
      <c r="E18" s="37"/>
      <c r="F18" s="37"/>
      <c r="G18" s="37"/>
      <c r="H18" s="37"/>
      <c r="I18" s="37"/>
      <c r="J18" s="37"/>
      <c r="K18" s="37"/>
      <c r="L18" s="38">
        <f t="shared" si="11"/>
        <v>0</v>
      </c>
      <c r="M18" s="37"/>
      <c r="N18" s="37"/>
      <c r="O18" s="37"/>
      <c r="P18" s="37"/>
      <c r="Q18" s="37"/>
      <c r="R18" s="37"/>
      <c r="S18" s="37"/>
      <c r="T18" s="37"/>
      <c r="U18" s="37"/>
      <c r="V18" s="37"/>
      <c r="W18" s="37"/>
      <c r="X18" s="39" t="b">
        <f t="shared" si="13"/>
        <v>1</v>
      </c>
      <c r="Y18" s="45"/>
    </row>
    <row r="19" spans="1:28" x14ac:dyDescent="0.25">
      <c r="A19" s="35">
        <v>7.4</v>
      </c>
      <c r="B19" s="36" t="s">
        <v>49</v>
      </c>
      <c r="C19" s="36"/>
      <c r="D19" s="36"/>
      <c r="E19" s="37"/>
      <c r="F19" s="37"/>
      <c r="G19" s="37"/>
      <c r="H19" s="37"/>
      <c r="I19" s="37"/>
      <c r="J19" s="37"/>
      <c r="K19" s="37"/>
      <c r="L19" s="38">
        <f t="shared" si="11"/>
        <v>0</v>
      </c>
      <c r="M19" s="37"/>
      <c r="N19" s="37"/>
      <c r="O19" s="37"/>
      <c r="P19" s="37"/>
      <c r="Q19" s="37"/>
      <c r="R19" s="37"/>
      <c r="S19" s="37"/>
      <c r="T19" s="37"/>
      <c r="U19" s="37"/>
      <c r="V19" s="37"/>
      <c r="W19" s="37"/>
      <c r="X19" s="39" t="b">
        <f t="shared" si="13"/>
        <v>1</v>
      </c>
      <c r="Y19" s="45"/>
    </row>
    <row r="20" spans="1:28" x14ac:dyDescent="0.25">
      <c r="A20" s="35">
        <v>7.5</v>
      </c>
      <c r="B20" s="36" t="s">
        <v>50</v>
      </c>
      <c r="C20" s="36"/>
      <c r="D20" s="36"/>
      <c r="E20" s="37"/>
      <c r="F20" s="37"/>
      <c r="G20" s="37"/>
      <c r="H20" s="37"/>
      <c r="I20" s="37"/>
      <c r="J20" s="37"/>
      <c r="K20" s="37"/>
      <c r="L20" s="38">
        <f t="shared" ref="L20" si="14">SUM(M20:Q20)</f>
        <v>0</v>
      </c>
      <c r="M20" s="37"/>
      <c r="N20" s="37"/>
      <c r="O20" s="37"/>
      <c r="P20" s="37"/>
      <c r="Q20" s="37"/>
      <c r="R20" s="37"/>
      <c r="S20" s="37"/>
      <c r="T20" s="37"/>
      <c r="U20" s="37"/>
      <c r="V20" s="37"/>
      <c r="W20" s="37"/>
      <c r="X20" s="39" t="b">
        <f t="shared" ref="X20" si="15">(SUM(N20:Q20)=(SUM(R20:W20)))</f>
        <v>1</v>
      </c>
      <c r="Y20" s="45"/>
    </row>
    <row r="21" spans="1:28" x14ac:dyDescent="0.25">
      <c r="A21" s="35">
        <v>7.6</v>
      </c>
      <c r="B21" s="36" t="s">
        <v>51</v>
      </c>
      <c r="C21" s="36"/>
      <c r="D21" s="36"/>
      <c r="E21" s="37"/>
      <c r="F21" s="37"/>
      <c r="G21" s="37"/>
      <c r="H21" s="37"/>
      <c r="I21" s="37"/>
      <c r="J21" s="37"/>
      <c r="K21" s="37"/>
      <c r="L21" s="38">
        <f t="shared" si="11"/>
        <v>0</v>
      </c>
      <c r="M21" s="37"/>
      <c r="N21" s="37"/>
      <c r="O21" s="37"/>
      <c r="P21" s="37"/>
      <c r="Q21" s="37"/>
      <c r="R21" s="37"/>
      <c r="S21" s="37"/>
      <c r="T21" s="37"/>
      <c r="U21" s="37"/>
      <c r="V21" s="37"/>
      <c r="W21" s="37"/>
      <c r="X21" s="39" t="b">
        <f t="shared" si="13"/>
        <v>1</v>
      </c>
      <c r="Y21" s="45"/>
    </row>
    <row r="22" spans="1:28" s="4" customFormat="1" x14ac:dyDescent="0.25">
      <c r="A22" s="12">
        <v>8</v>
      </c>
      <c r="B22" s="13" t="s">
        <v>13</v>
      </c>
      <c r="C22" s="13"/>
      <c r="D22" s="13"/>
      <c r="E22" s="40">
        <f t="shared" ref="E22:G22" si="16">SUM(E23:E25)</f>
        <v>0</v>
      </c>
      <c r="F22" s="40">
        <f t="shared" si="16"/>
        <v>0</v>
      </c>
      <c r="G22" s="40">
        <f t="shared" si="16"/>
        <v>0</v>
      </c>
      <c r="H22" s="40">
        <f t="shared" ref="H22:J22" si="17">SUM(H23:H25)</f>
        <v>0</v>
      </c>
      <c r="I22" s="40">
        <f t="shared" si="17"/>
        <v>0</v>
      </c>
      <c r="J22" s="40">
        <f t="shared" si="17"/>
        <v>0</v>
      </c>
      <c r="K22" s="40"/>
      <c r="L22" s="40">
        <f t="shared" si="1"/>
        <v>0</v>
      </c>
      <c r="M22" s="40">
        <f t="shared" ref="M22" si="18">SUM(M23:M25)</f>
        <v>0</v>
      </c>
      <c r="N22" s="40">
        <f t="shared" ref="N22:V22" si="19">SUM(N23:N25)</f>
        <v>0</v>
      </c>
      <c r="O22" s="40">
        <f t="shared" si="19"/>
        <v>0</v>
      </c>
      <c r="P22" s="40">
        <f t="shared" si="19"/>
        <v>0</v>
      </c>
      <c r="Q22" s="40">
        <f t="shared" si="19"/>
        <v>0</v>
      </c>
      <c r="R22" s="40">
        <f t="shared" si="19"/>
        <v>0</v>
      </c>
      <c r="S22" s="40">
        <f t="shared" si="19"/>
        <v>0</v>
      </c>
      <c r="T22" s="40">
        <f t="shared" si="19"/>
        <v>0</v>
      </c>
      <c r="U22" s="40">
        <f t="shared" si="19"/>
        <v>0</v>
      </c>
      <c r="V22" s="40">
        <f t="shared" si="19"/>
        <v>0</v>
      </c>
      <c r="W22" s="40">
        <f t="shared" ref="W22" si="20">SUM(W23:W25)</f>
        <v>0</v>
      </c>
      <c r="X22" s="40"/>
      <c r="Y22" s="45"/>
      <c r="Z22" s="3"/>
      <c r="AA22" s="3"/>
      <c r="AB22" s="3"/>
    </row>
    <row r="23" spans="1:28" x14ac:dyDescent="0.25">
      <c r="A23" s="35">
        <v>8.1</v>
      </c>
      <c r="B23" s="36" t="s">
        <v>1</v>
      </c>
      <c r="C23" s="36"/>
      <c r="D23" s="36"/>
      <c r="E23" s="37"/>
      <c r="F23" s="37"/>
      <c r="G23" s="37"/>
      <c r="H23" s="37"/>
      <c r="I23" s="37"/>
      <c r="J23" s="37"/>
      <c r="K23" s="37"/>
      <c r="L23" s="38">
        <f t="shared" si="1"/>
        <v>0</v>
      </c>
      <c r="M23" s="37"/>
      <c r="N23" s="37"/>
      <c r="O23" s="37"/>
      <c r="P23" s="37"/>
      <c r="Q23" s="37"/>
      <c r="R23" s="37"/>
      <c r="S23" s="37"/>
      <c r="T23" s="37"/>
      <c r="U23" s="37"/>
      <c r="V23" s="37"/>
      <c r="W23" s="37"/>
      <c r="X23" s="39" t="b">
        <f t="shared" si="3"/>
        <v>1</v>
      </c>
      <c r="Y23" s="45"/>
    </row>
    <row r="24" spans="1:28" x14ac:dyDescent="0.25">
      <c r="A24" s="35">
        <v>8.1999999999999993</v>
      </c>
      <c r="B24" s="36" t="s">
        <v>2</v>
      </c>
      <c r="C24" s="36"/>
      <c r="D24" s="36"/>
      <c r="E24" s="37"/>
      <c r="F24" s="37"/>
      <c r="G24" s="37"/>
      <c r="H24" s="37"/>
      <c r="I24" s="37"/>
      <c r="J24" s="37"/>
      <c r="K24" s="37"/>
      <c r="L24" s="38">
        <f t="shared" si="1"/>
        <v>0</v>
      </c>
      <c r="M24" s="37"/>
      <c r="N24" s="37"/>
      <c r="O24" s="37"/>
      <c r="P24" s="37"/>
      <c r="Q24" s="37"/>
      <c r="R24" s="37"/>
      <c r="S24" s="37"/>
      <c r="T24" s="37"/>
      <c r="U24" s="37"/>
      <c r="V24" s="37"/>
      <c r="W24" s="37"/>
      <c r="X24" s="39" t="b">
        <f t="shared" si="3"/>
        <v>1</v>
      </c>
      <c r="Y24" s="45"/>
    </row>
    <row r="25" spans="1:28" x14ac:dyDescent="0.25">
      <c r="A25" s="35">
        <v>8.3000000000000007</v>
      </c>
      <c r="B25" s="36" t="s">
        <v>3</v>
      </c>
      <c r="C25" s="36"/>
      <c r="D25" s="36"/>
      <c r="E25" s="37"/>
      <c r="F25" s="37"/>
      <c r="G25" s="37"/>
      <c r="H25" s="37"/>
      <c r="I25" s="37"/>
      <c r="J25" s="37"/>
      <c r="K25" s="37"/>
      <c r="L25" s="38">
        <f t="shared" si="1"/>
        <v>0</v>
      </c>
      <c r="M25" s="37"/>
      <c r="N25" s="37"/>
      <c r="O25" s="37"/>
      <c r="P25" s="37"/>
      <c r="Q25" s="37"/>
      <c r="R25" s="37"/>
      <c r="S25" s="37"/>
      <c r="T25" s="37"/>
      <c r="U25" s="37"/>
      <c r="V25" s="37"/>
      <c r="W25" s="37"/>
      <c r="X25" s="39" t="b">
        <f t="shared" si="3"/>
        <v>1</v>
      </c>
      <c r="Y25" s="45"/>
    </row>
    <row r="26" spans="1:28" s="4" customFormat="1" x14ac:dyDescent="0.25">
      <c r="A26" s="12">
        <v>9</v>
      </c>
      <c r="B26" s="13" t="s">
        <v>18</v>
      </c>
      <c r="C26" s="13"/>
      <c r="D26" s="13"/>
      <c r="E26" s="40">
        <f t="shared" ref="E26:G26" si="21">SUM(E27:E29)</f>
        <v>0</v>
      </c>
      <c r="F26" s="40">
        <f t="shared" si="21"/>
        <v>0</v>
      </c>
      <c r="G26" s="40">
        <f t="shared" si="21"/>
        <v>0</v>
      </c>
      <c r="H26" s="40">
        <f t="shared" ref="H26:J26" si="22">SUM(H27:H29)</f>
        <v>0</v>
      </c>
      <c r="I26" s="40">
        <f t="shared" si="22"/>
        <v>0</v>
      </c>
      <c r="J26" s="40">
        <f t="shared" si="22"/>
        <v>0</v>
      </c>
      <c r="K26" s="40"/>
      <c r="L26" s="40">
        <f t="shared" si="1"/>
        <v>0</v>
      </c>
      <c r="M26" s="40">
        <f t="shared" ref="M26" si="23">SUM(M27:M29)</f>
        <v>0</v>
      </c>
      <c r="N26" s="40">
        <f t="shared" ref="N26:V26" si="24">SUM(N27:N29)</f>
        <v>0</v>
      </c>
      <c r="O26" s="40">
        <f t="shared" si="24"/>
        <v>0</v>
      </c>
      <c r="P26" s="40">
        <f t="shared" si="24"/>
        <v>0</v>
      </c>
      <c r="Q26" s="40">
        <f t="shared" si="24"/>
        <v>0</v>
      </c>
      <c r="R26" s="40">
        <f t="shared" si="24"/>
        <v>0</v>
      </c>
      <c r="S26" s="40">
        <f t="shared" si="24"/>
        <v>0</v>
      </c>
      <c r="T26" s="40">
        <f t="shared" si="24"/>
        <v>0</v>
      </c>
      <c r="U26" s="40">
        <f t="shared" si="24"/>
        <v>0</v>
      </c>
      <c r="V26" s="40">
        <f t="shared" si="24"/>
        <v>0</v>
      </c>
      <c r="W26" s="40">
        <f t="shared" ref="W26" si="25">SUM(W27:W29)</f>
        <v>0</v>
      </c>
      <c r="X26" s="40"/>
      <c r="Y26" s="45"/>
      <c r="Z26" s="3"/>
      <c r="AA26" s="3"/>
      <c r="AB26" s="3"/>
    </row>
    <row r="27" spans="1:28" x14ac:dyDescent="0.25">
      <c r="A27" s="35">
        <v>9.1</v>
      </c>
      <c r="B27" s="36" t="s">
        <v>1</v>
      </c>
      <c r="C27" s="36"/>
      <c r="D27" s="36"/>
      <c r="E27" s="37"/>
      <c r="F27" s="37"/>
      <c r="G27" s="37"/>
      <c r="H27" s="37"/>
      <c r="I27" s="37"/>
      <c r="J27" s="37"/>
      <c r="K27" s="37"/>
      <c r="L27" s="38">
        <f t="shared" si="1"/>
        <v>0</v>
      </c>
      <c r="M27" s="37"/>
      <c r="N27" s="37"/>
      <c r="O27" s="37"/>
      <c r="P27" s="37"/>
      <c r="Q27" s="37"/>
      <c r="R27" s="37"/>
      <c r="S27" s="37"/>
      <c r="T27" s="37"/>
      <c r="U27" s="37"/>
      <c r="V27" s="37"/>
      <c r="W27" s="37"/>
      <c r="X27" s="39" t="b">
        <f t="shared" si="3"/>
        <v>1</v>
      </c>
      <c r="Y27" s="45"/>
    </row>
    <row r="28" spans="1:28" x14ac:dyDescent="0.25">
      <c r="A28" s="35">
        <v>9.1999999999999993</v>
      </c>
      <c r="B28" s="36" t="s">
        <v>2</v>
      </c>
      <c r="C28" s="36"/>
      <c r="D28" s="36"/>
      <c r="E28" s="37"/>
      <c r="F28" s="37"/>
      <c r="G28" s="37"/>
      <c r="H28" s="37"/>
      <c r="I28" s="37"/>
      <c r="J28" s="37"/>
      <c r="K28" s="37"/>
      <c r="L28" s="38">
        <f t="shared" si="1"/>
        <v>0</v>
      </c>
      <c r="M28" s="37"/>
      <c r="N28" s="37"/>
      <c r="O28" s="37"/>
      <c r="P28" s="37"/>
      <c r="Q28" s="37"/>
      <c r="R28" s="37"/>
      <c r="S28" s="37"/>
      <c r="T28" s="37"/>
      <c r="U28" s="37"/>
      <c r="V28" s="37"/>
      <c r="W28" s="37"/>
      <c r="X28" s="39" t="b">
        <f t="shared" si="3"/>
        <v>1</v>
      </c>
      <c r="Y28" s="45"/>
    </row>
    <row r="29" spans="1:28" x14ac:dyDescent="0.25">
      <c r="A29" s="35">
        <v>9.3000000000000007</v>
      </c>
      <c r="B29" s="36" t="s">
        <v>16</v>
      </c>
      <c r="C29" s="36"/>
      <c r="D29" s="36"/>
      <c r="E29" s="37"/>
      <c r="F29" s="37"/>
      <c r="G29" s="37"/>
      <c r="H29" s="37"/>
      <c r="I29" s="37"/>
      <c r="J29" s="37"/>
      <c r="K29" s="37"/>
      <c r="L29" s="38">
        <f t="shared" si="1"/>
        <v>0</v>
      </c>
      <c r="M29" s="37"/>
      <c r="N29" s="37"/>
      <c r="O29" s="37"/>
      <c r="P29" s="37"/>
      <c r="Q29" s="37"/>
      <c r="R29" s="37"/>
      <c r="S29" s="37"/>
      <c r="T29" s="37"/>
      <c r="U29" s="37"/>
      <c r="V29" s="37"/>
      <c r="W29" s="37"/>
      <c r="X29" s="39" t="b">
        <f t="shared" si="3"/>
        <v>1</v>
      </c>
      <c r="Y29" s="45"/>
    </row>
    <row r="30" spans="1:28" s="4" customFormat="1" x14ac:dyDescent="0.25">
      <c r="A30" s="12">
        <v>10</v>
      </c>
      <c r="B30" s="13" t="s">
        <v>14</v>
      </c>
      <c r="C30" s="13"/>
      <c r="D30" s="13"/>
      <c r="E30" s="40">
        <f t="shared" ref="E30:G30" si="26">SUM(E31:E32)</f>
        <v>0</v>
      </c>
      <c r="F30" s="40">
        <f t="shared" si="26"/>
        <v>0</v>
      </c>
      <c r="G30" s="40">
        <f t="shared" si="26"/>
        <v>0</v>
      </c>
      <c r="H30" s="40">
        <f t="shared" ref="H30:J30" si="27">SUM(H31:H32)</f>
        <v>0</v>
      </c>
      <c r="I30" s="40">
        <f t="shared" si="27"/>
        <v>0</v>
      </c>
      <c r="J30" s="40">
        <f t="shared" si="27"/>
        <v>0</v>
      </c>
      <c r="K30" s="40"/>
      <c r="L30" s="40">
        <f t="shared" si="1"/>
        <v>0</v>
      </c>
      <c r="M30" s="40">
        <f t="shared" ref="M30" si="28">SUM(M31:M32)</f>
        <v>0</v>
      </c>
      <c r="N30" s="40">
        <f t="shared" ref="N30:V30" si="29">SUM(N31:N32)</f>
        <v>0</v>
      </c>
      <c r="O30" s="40">
        <f t="shared" si="29"/>
        <v>0</v>
      </c>
      <c r="P30" s="40">
        <f t="shared" si="29"/>
        <v>0</v>
      </c>
      <c r="Q30" s="40">
        <f t="shared" si="29"/>
        <v>0</v>
      </c>
      <c r="R30" s="40">
        <f t="shared" si="29"/>
        <v>0</v>
      </c>
      <c r="S30" s="40">
        <f t="shared" si="29"/>
        <v>0</v>
      </c>
      <c r="T30" s="40">
        <f t="shared" si="29"/>
        <v>0</v>
      </c>
      <c r="U30" s="40">
        <f t="shared" si="29"/>
        <v>0</v>
      </c>
      <c r="V30" s="40">
        <f t="shared" si="29"/>
        <v>0</v>
      </c>
      <c r="W30" s="40">
        <f t="shared" ref="W30" si="30">SUM(W31:W32)</f>
        <v>0</v>
      </c>
      <c r="X30" s="40"/>
      <c r="Y30" s="45"/>
      <c r="Z30" s="3"/>
      <c r="AA30" s="3"/>
      <c r="AB30" s="3"/>
    </row>
    <row r="31" spans="1:28" x14ac:dyDescent="0.25">
      <c r="A31" s="35">
        <v>10.1</v>
      </c>
      <c r="B31" s="36" t="s">
        <v>1</v>
      </c>
      <c r="C31" s="36"/>
      <c r="D31" s="36"/>
      <c r="E31" s="37"/>
      <c r="F31" s="37"/>
      <c r="G31" s="37"/>
      <c r="H31" s="37"/>
      <c r="I31" s="37"/>
      <c r="J31" s="37"/>
      <c r="K31" s="37"/>
      <c r="L31" s="38">
        <f t="shared" si="1"/>
        <v>0</v>
      </c>
      <c r="M31" s="37"/>
      <c r="N31" s="37"/>
      <c r="O31" s="37"/>
      <c r="P31" s="37"/>
      <c r="Q31" s="37"/>
      <c r="R31" s="37"/>
      <c r="S31" s="37"/>
      <c r="T31" s="37"/>
      <c r="U31" s="37"/>
      <c r="V31" s="37"/>
      <c r="W31" s="37"/>
      <c r="X31" s="39" t="b">
        <f t="shared" si="3"/>
        <v>1</v>
      </c>
      <c r="Y31" s="45"/>
    </row>
    <row r="32" spans="1:28" x14ac:dyDescent="0.25">
      <c r="A32" s="35">
        <v>10.199999999999999</v>
      </c>
      <c r="B32" s="36" t="s">
        <v>4</v>
      </c>
      <c r="C32" s="36"/>
      <c r="D32" s="36"/>
      <c r="E32" s="37"/>
      <c r="F32" s="37"/>
      <c r="G32" s="37"/>
      <c r="H32" s="37"/>
      <c r="I32" s="37"/>
      <c r="J32" s="37"/>
      <c r="K32" s="37"/>
      <c r="L32" s="38">
        <f t="shared" si="1"/>
        <v>0</v>
      </c>
      <c r="M32" s="37"/>
      <c r="N32" s="37"/>
      <c r="O32" s="37"/>
      <c r="P32" s="37"/>
      <c r="Q32" s="37"/>
      <c r="R32" s="37"/>
      <c r="S32" s="37"/>
      <c r="T32" s="37"/>
      <c r="U32" s="37"/>
      <c r="V32" s="37"/>
      <c r="W32" s="37"/>
      <c r="X32" s="39" t="b">
        <f t="shared" si="3"/>
        <v>1</v>
      </c>
      <c r="Y32" s="45"/>
    </row>
    <row r="33" spans="1:28" s="4" customFormat="1" x14ac:dyDescent="0.25">
      <c r="A33" s="12">
        <v>11</v>
      </c>
      <c r="B33" s="13" t="s">
        <v>15</v>
      </c>
      <c r="C33" s="13"/>
      <c r="D33" s="13"/>
      <c r="E33" s="37"/>
      <c r="F33" s="37"/>
      <c r="G33" s="37"/>
      <c r="H33" s="37"/>
      <c r="I33" s="37"/>
      <c r="J33" s="37"/>
      <c r="K33" s="37"/>
      <c r="L33" s="38">
        <f t="shared" si="1"/>
        <v>0</v>
      </c>
      <c r="M33" s="37"/>
      <c r="N33" s="37"/>
      <c r="O33" s="37"/>
      <c r="P33" s="37"/>
      <c r="Q33" s="37"/>
      <c r="R33" s="37"/>
      <c r="S33" s="37"/>
      <c r="T33" s="37"/>
      <c r="U33" s="37"/>
      <c r="V33" s="37"/>
      <c r="W33" s="37"/>
      <c r="X33" s="41" t="b">
        <f t="shared" si="3"/>
        <v>1</v>
      </c>
      <c r="Y33" s="46"/>
      <c r="Z33" s="3"/>
      <c r="AA33" s="3"/>
      <c r="AB33" s="3"/>
    </row>
    <row r="34" spans="1:28" s="4" customFormat="1" x14ac:dyDescent="0.25">
      <c r="A34" s="42">
        <v>12</v>
      </c>
      <c r="B34" s="43" t="s">
        <v>20</v>
      </c>
      <c r="C34" s="43"/>
      <c r="D34" s="43"/>
      <c r="E34" s="32">
        <f>SUM(E33,E30,E26,E22,E9,E5,E4)</f>
        <v>0</v>
      </c>
      <c r="F34" s="32"/>
      <c r="G34" s="32">
        <f>SUM(G33,G30,G26,G22,G9,G5,G4)</f>
        <v>0</v>
      </c>
      <c r="H34" s="32">
        <f>SUM(H33,H30,H26,H22,H9,H5,H4)</f>
        <v>0</v>
      </c>
      <c r="I34" s="32">
        <f>SUM(I33,I30,I26,I22,I9,I5,I4)</f>
        <v>0</v>
      </c>
      <c r="J34" s="32">
        <f>SUM(J33,J30,J26,J22,J9,J5,J4)</f>
        <v>0</v>
      </c>
      <c r="K34" s="32"/>
      <c r="L34" s="32">
        <f t="shared" ref="L34:W34" si="31">SUM(L33,L30,L26,L22,L9,L5,L4)</f>
        <v>0</v>
      </c>
      <c r="M34" s="32">
        <f t="shared" si="31"/>
        <v>0</v>
      </c>
      <c r="N34" s="32">
        <f t="shared" si="31"/>
        <v>0</v>
      </c>
      <c r="O34" s="32">
        <f t="shared" si="31"/>
        <v>0</v>
      </c>
      <c r="P34" s="32">
        <f t="shared" si="31"/>
        <v>0</v>
      </c>
      <c r="Q34" s="32">
        <f t="shared" si="31"/>
        <v>0</v>
      </c>
      <c r="R34" s="32">
        <f t="shared" si="31"/>
        <v>0</v>
      </c>
      <c r="S34" s="32">
        <f t="shared" si="31"/>
        <v>0</v>
      </c>
      <c r="T34" s="32">
        <f t="shared" si="31"/>
        <v>0</v>
      </c>
      <c r="U34" s="32">
        <f t="shared" si="31"/>
        <v>0</v>
      </c>
      <c r="V34" s="32">
        <f t="shared" si="31"/>
        <v>0</v>
      </c>
      <c r="W34" s="32">
        <f t="shared" si="31"/>
        <v>0</v>
      </c>
      <c r="X34" s="32" t="b">
        <f>(SUM(N34:Q34)=(SUM(R34:W34)))</f>
        <v>1</v>
      </c>
      <c r="Y34" s="47"/>
      <c r="Z34" s="3"/>
      <c r="AA34" s="3"/>
      <c r="AB34" s="3"/>
    </row>
  </sheetData>
  <dataConsolidate/>
  <mergeCells count="19">
    <mergeCell ref="E2:E3"/>
    <mergeCell ref="F2:F3"/>
    <mergeCell ref="G2:G3"/>
    <mergeCell ref="M2:M3"/>
    <mergeCell ref="Y1:Y3"/>
    <mergeCell ref="A1:A3"/>
    <mergeCell ref="B1:B3"/>
    <mergeCell ref="N2:Q2"/>
    <mergeCell ref="R2:W2"/>
    <mergeCell ref="H1:J1"/>
    <mergeCell ref="J2:J3"/>
    <mergeCell ref="E1:G1"/>
    <mergeCell ref="X1:X3"/>
    <mergeCell ref="H2:H3"/>
    <mergeCell ref="I2:I3"/>
    <mergeCell ref="L2:L3"/>
    <mergeCell ref="L1:W1"/>
    <mergeCell ref="K1:K3"/>
    <mergeCell ref="C1:C3"/>
  </mergeCells>
  <dataValidations count="4">
    <dataValidation type="list" allowBlank="1" showInputMessage="1" showErrorMessage="1" sqref="D4:D9 D15 D22 D26 D30 D33" xr:uid="{0A668E81-C3D6-4880-9200-4CE24D0D386B}">
      <formula1>" Repurchase Agreements (Repos), Client Trading (Brokerage), Proprietary Trading , Off-Balance-Sheet Products, Unit Trusts / CIS, Advisory Portfolios , Custody / Client Asset Holding , FX / Structured Notes, IPO / Placements, Other"</formula1>
    </dataValidation>
    <dataValidation type="list" allowBlank="1" showInputMessage="1" showErrorMessage="1" sqref="C33" xr:uid="{DB941DA2-DF9A-4EAF-9FCC-D85441083294}">
      <formula1>"Internal Investigation Status, Open – Investigation Ongoing, Closed – Internal Actions Completed, Referred – Law Enforcement / External, Closed – No Breach Substantiated"</formula1>
    </dataValidation>
    <dataValidation type="list" allowBlank="1" showInputMessage="1" showErrorMessage="1" sqref="K4:K9 K15 K22 K26 K30" xr:uid="{0DA0CC01-734C-4DDE-9FA7-425993257A6B}">
      <formula1>"Internal audit, Compliance monitoring, Management oversight, Whistleblower report, Client complaint, External auditor, Regulatory referral, System alert / surveillance"</formula1>
    </dataValidation>
    <dataValidation type="list" allowBlank="1" showInputMessage="1" showErrorMessage="1" sqref="C4:C9 C15 C22 C26 C30" xr:uid="{14776224-894F-414A-B758-C40C2C895893}">
      <formula1>"Internal Investigation Status, Open – Investigation Ongoing, Closed – Internal Actions Completed, Referred – Law Enforcement / External, Closed – No Breach Substantiated, None"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4"/>
  <sheetViews>
    <sheetView zoomScale="80" zoomScaleNormal="80" workbookViewId="0">
      <pane ySplit="1" topLeftCell="A2" activePane="bottomLeft" state="frozen"/>
      <selection pane="bottomLeft"/>
    </sheetView>
  </sheetViews>
  <sheetFormatPr defaultColWidth="8.88671875" defaultRowHeight="15.6" x14ac:dyDescent="0.3"/>
  <cols>
    <col min="1" max="1" width="41.88671875" style="11" bestFit="1" customWidth="1"/>
    <col min="2" max="2" width="148.44140625" style="11" bestFit="1" customWidth="1"/>
    <col min="3" max="16384" width="8.88671875" style="9"/>
  </cols>
  <sheetData>
    <row r="1" spans="1:2" s="15" customFormat="1" ht="30.6" customHeight="1" x14ac:dyDescent="0.3">
      <c r="A1" s="10" t="s">
        <v>11</v>
      </c>
      <c r="B1" s="10" t="s">
        <v>17</v>
      </c>
    </row>
    <row r="2" spans="1:2" ht="37.200000000000003" customHeight="1" x14ac:dyDescent="0.3">
      <c r="A2" s="52" t="s">
        <v>105</v>
      </c>
      <c r="B2" s="14" t="s">
        <v>75</v>
      </c>
    </row>
    <row r="3" spans="1:2" ht="29.4" customHeight="1" x14ac:dyDescent="0.3">
      <c r="A3" s="53" t="s">
        <v>76</v>
      </c>
    </row>
    <row r="4" spans="1:2" ht="37.200000000000003" customHeight="1" x14ac:dyDescent="0.3">
      <c r="A4" s="52" t="s">
        <v>106</v>
      </c>
      <c r="B4" s="14" t="s">
        <v>77</v>
      </c>
    </row>
    <row r="5" spans="1:2" ht="37.200000000000003" customHeight="1" x14ac:dyDescent="0.3">
      <c r="A5" s="52" t="s">
        <v>129</v>
      </c>
      <c r="B5" s="14" t="s">
        <v>78</v>
      </c>
    </row>
    <row r="6" spans="1:2" ht="37.200000000000003" customHeight="1" x14ac:dyDescent="0.3">
      <c r="A6" s="52" t="s">
        <v>130</v>
      </c>
      <c r="B6" s="14" t="s">
        <v>79</v>
      </c>
    </row>
    <row r="7" spans="1:2" ht="37.200000000000003" customHeight="1" x14ac:dyDescent="0.3">
      <c r="A7" s="52" t="s">
        <v>107</v>
      </c>
      <c r="B7" s="14" t="s">
        <v>80</v>
      </c>
    </row>
    <row r="8" spans="1:2" ht="34.799999999999997" customHeight="1" x14ac:dyDescent="0.3">
      <c r="A8" s="52" t="s">
        <v>108</v>
      </c>
      <c r="B8" s="11" t="s">
        <v>81</v>
      </c>
    </row>
    <row r="9" spans="1:2" ht="27" customHeight="1" x14ac:dyDescent="0.3">
      <c r="A9" s="54" t="s">
        <v>68</v>
      </c>
    </row>
    <row r="10" spans="1:2" ht="33" customHeight="1" x14ac:dyDescent="0.3">
      <c r="A10" s="52" t="s">
        <v>57</v>
      </c>
      <c r="B10" s="11" t="s">
        <v>82</v>
      </c>
    </row>
    <row r="11" spans="1:2" ht="37.200000000000003" customHeight="1" x14ac:dyDescent="0.3">
      <c r="A11" s="52" t="s">
        <v>42</v>
      </c>
      <c r="B11" s="14" t="s">
        <v>83</v>
      </c>
    </row>
    <row r="12" spans="1:2" ht="37.200000000000003" customHeight="1" x14ac:dyDescent="0.3">
      <c r="A12" s="52" t="s">
        <v>43</v>
      </c>
      <c r="B12" s="14" t="s">
        <v>84</v>
      </c>
    </row>
    <row r="13" spans="1:2" ht="37.200000000000003" customHeight="1" x14ac:dyDescent="0.3">
      <c r="A13" s="52" t="s">
        <v>44</v>
      </c>
      <c r="B13" s="14" t="s">
        <v>85</v>
      </c>
    </row>
    <row r="14" spans="1:2" ht="37.200000000000003" customHeight="1" x14ac:dyDescent="0.3">
      <c r="A14" s="52" t="s">
        <v>109</v>
      </c>
      <c r="B14" s="14" t="s">
        <v>86</v>
      </c>
    </row>
    <row r="15" spans="1:2" ht="28.8" customHeight="1" x14ac:dyDescent="0.3">
      <c r="A15" s="54" t="s">
        <v>45</v>
      </c>
      <c r="B15" s="14"/>
    </row>
    <row r="16" spans="1:2" ht="24" customHeight="1" x14ac:dyDescent="0.3">
      <c r="A16" s="52" t="s">
        <v>110</v>
      </c>
      <c r="B16" s="11" t="s">
        <v>87</v>
      </c>
    </row>
    <row r="17" spans="1:2" ht="37.200000000000003" customHeight="1" x14ac:dyDescent="0.3">
      <c r="A17" s="52" t="s">
        <v>111</v>
      </c>
      <c r="B17" s="14" t="s">
        <v>88</v>
      </c>
    </row>
    <row r="18" spans="1:2" ht="37.200000000000003" customHeight="1" x14ac:dyDescent="0.3">
      <c r="A18" s="52" t="s">
        <v>112</v>
      </c>
      <c r="B18" s="14" t="s">
        <v>89</v>
      </c>
    </row>
    <row r="19" spans="1:2" ht="37.200000000000003" customHeight="1" x14ac:dyDescent="0.3">
      <c r="A19" s="52" t="s">
        <v>113</v>
      </c>
      <c r="B19" s="14" t="s">
        <v>90</v>
      </c>
    </row>
    <row r="20" spans="1:2" ht="37.200000000000003" customHeight="1" x14ac:dyDescent="0.3">
      <c r="A20" s="52" t="s">
        <v>114</v>
      </c>
      <c r="B20" s="14" t="s">
        <v>91</v>
      </c>
    </row>
    <row r="21" spans="1:2" x14ac:dyDescent="0.3">
      <c r="A21" s="52" t="s">
        <v>115</v>
      </c>
      <c r="B21" s="14" t="s">
        <v>92</v>
      </c>
    </row>
    <row r="22" spans="1:2" ht="24" customHeight="1" x14ac:dyDescent="0.3">
      <c r="A22" s="54" t="s">
        <v>13</v>
      </c>
      <c r="B22" s="14"/>
    </row>
    <row r="23" spans="1:2" ht="43.8" customHeight="1" x14ac:dyDescent="0.3">
      <c r="A23" s="52" t="s">
        <v>1</v>
      </c>
      <c r="B23" s="14" t="s">
        <v>93</v>
      </c>
    </row>
    <row r="24" spans="1:2" ht="43.8" customHeight="1" x14ac:dyDescent="0.3">
      <c r="A24" s="52" t="s">
        <v>116</v>
      </c>
      <c r="B24" s="14" t="s">
        <v>94</v>
      </c>
    </row>
    <row r="25" spans="1:2" ht="43.8" customHeight="1" x14ac:dyDescent="0.3">
      <c r="A25" s="52" t="s">
        <v>117</v>
      </c>
      <c r="B25" s="14" t="s">
        <v>95</v>
      </c>
    </row>
    <row r="26" spans="1:2" ht="43.8" customHeight="1" x14ac:dyDescent="0.3">
      <c r="A26" s="54" t="s">
        <v>18</v>
      </c>
      <c r="B26" s="14"/>
    </row>
    <row r="27" spans="1:2" ht="43.8" customHeight="1" x14ac:dyDescent="0.3">
      <c r="A27" s="52" t="s">
        <v>1</v>
      </c>
      <c r="B27" s="14" t="s">
        <v>96</v>
      </c>
    </row>
    <row r="28" spans="1:2" ht="37.200000000000003" customHeight="1" x14ac:dyDescent="0.3">
      <c r="A28" s="52" t="s">
        <v>116</v>
      </c>
      <c r="B28" s="14" t="s">
        <v>97</v>
      </c>
    </row>
    <row r="29" spans="1:2" x14ac:dyDescent="0.3">
      <c r="A29" s="52" t="s">
        <v>118</v>
      </c>
      <c r="B29" s="14" t="s">
        <v>98</v>
      </c>
    </row>
    <row r="30" spans="1:2" ht="24.6" customHeight="1" x14ac:dyDescent="0.3">
      <c r="A30" s="54" t="s">
        <v>14</v>
      </c>
      <c r="B30" s="14"/>
    </row>
    <row r="31" spans="1:2" ht="27.6" customHeight="1" x14ac:dyDescent="0.3">
      <c r="A31" s="52" t="s">
        <v>1</v>
      </c>
      <c r="B31" s="14" t="s">
        <v>99</v>
      </c>
    </row>
    <row r="32" spans="1:2" ht="36.6" customHeight="1" x14ac:dyDescent="0.3">
      <c r="A32" s="52" t="s">
        <v>119</v>
      </c>
      <c r="B32" s="14" t="s">
        <v>100</v>
      </c>
    </row>
    <row r="33" spans="1:2" x14ac:dyDescent="0.3">
      <c r="A33" s="52" t="s">
        <v>120</v>
      </c>
      <c r="B33" s="9" t="s">
        <v>101</v>
      </c>
    </row>
    <row r="34" spans="1:2" x14ac:dyDescent="0.3">
      <c r="A34" s="55"/>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647a6aa-edf5-4c38-918c-19179fde80ca" xsi:nil="true"/>
    <lcf76f155ced4ddcb4097134ff3c332f xmlns="90515142-e6db-4d98-9216-21f9efd946c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CCC5B4998917947BAFAC6AFEAA3102B" ma:contentTypeVersion="15" ma:contentTypeDescription="Create a new document." ma:contentTypeScope="" ma:versionID="0c8c7cd86e0f11a1922babba62af2f05">
  <xsd:schema xmlns:xsd="http://www.w3.org/2001/XMLSchema" xmlns:xs="http://www.w3.org/2001/XMLSchema" xmlns:p="http://schemas.microsoft.com/office/2006/metadata/properties" xmlns:ns2="90515142-e6db-4d98-9216-21f9efd946c7" xmlns:ns3="5647a6aa-edf5-4c38-918c-19179fde80ca" targetNamespace="http://schemas.microsoft.com/office/2006/metadata/properties" ma:root="true" ma:fieldsID="a7d88bdbc0b59c649e95d1d67370d236" ns2:_="" ns3:_="">
    <xsd:import namespace="90515142-e6db-4d98-9216-21f9efd946c7"/>
    <xsd:import namespace="5647a6aa-edf5-4c38-918c-19179fde80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515142-e6db-4d98-9216-21f9efd946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0b704a9-bb0d-432e-b463-93e09f27766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47a6aa-edf5-4c38-918c-19179fde80c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3beeecf0-1912-44a3-b837-e4ec1024b935}" ma:internalName="TaxCatchAll" ma:showField="CatchAllData" ma:web="5647a6aa-edf5-4c38-918c-19179fde80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46883C-1CF0-4688-A6FE-3EC0C275A10E}">
  <ds:schemaRefs>
    <ds:schemaRef ds:uri="http://purl.org/dc/dcmitype/"/>
    <ds:schemaRef ds:uri="http://www.w3.org/XML/1998/namespace"/>
    <ds:schemaRef ds:uri="http://schemas.microsoft.com/office/2006/documentManagement/types"/>
    <ds:schemaRef ds:uri="http://schemas.microsoft.com/office/infopath/2007/PartnerControls"/>
    <ds:schemaRef ds:uri="90515142-e6db-4d98-9216-21f9efd946c7"/>
    <ds:schemaRef ds:uri="http://schemas.openxmlformats.org/package/2006/metadata/core-properties"/>
    <ds:schemaRef ds:uri="http://purl.org/dc/elements/1.1/"/>
    <ds:schemaRef ds:uri="5647a6aa-edf5-4c38-918c-19179fde80ca"/>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F3D1FA9-DA9A-4C1A-B097-E5C9ED03A2F6}">
  <ds:schemaRefs>
    <ds:schemaRef ds:uri="http://schemas.microsoft.com/sharepoint/v3/contenttype/forms"/>
  </ds:schemaRefs>
</ds:datastoreItem>
</file>

<file path=customXml/itemProps3.xml><?xml version="1.0" encoding="utf-8"?>
<ds:datastoreItem xmlns:ds="http://schemas.openxmlformats.org/officeDocument/2006/customXml" ds:itemID="{CC2A9678-FB7B-431A-B6B3-F42F2B64A4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515142-e6db-4d98-9216-21f9efd946c7"/>
    <ds:schemaRef ds:uri="5647a6aa-edf5-4c38-918c-19179fde8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Reporting Form</vt:lpstr>
      <vt:lpstr>Glossary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Llemar Nicholson</dc:creator>
  <cp:lastModifiedBy>Carla Allen</cp:lastModifiedBy>
  <cp:lastPrinted>2019-07-22T15:21:09Z</cp:lastPrinted>
  <dcterms:created xsi:type="dcterms:W3CDTF">2018-11-28T14:14:39Z</dcterms:created>
  <dcterms:modified xsi:type="dcterms:W3CDTF">2026-03-20T21:21:11Z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0x010100DCCC5B4998917947BAFAC6AFEAA3102B</vt:lpwstr>
  </property>
  <property fmtid="{D5CDD505-2E9C-101B-9397-08002B2CF9AE}" pid="3" name="MediaServiceImageTags">
    <vt:lpwstr/>
  </property>
</Properties>
</file>